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ojects\FR18\"/>
    </mc:Choice>
  </mc:AlternateContent>
  <bookViews>
    <workbookView xWindow="-15" yWindow="-15" windowWidth="14520" windowHeight="11550" tabRatio="840" activeTab="1"/>
  </bookViews>
  <sheets>
    <sheet name="INSTRUCTIONS" sheetId="10" r:id="rId1"/>
    <sheet name="Summary" sheetId="9" r:id="rId2"/>
    <sheet name="Lead University" sheetId="1" r:id="rId3"/>
    <sheet name="Co-applicant 1" sheetId="2" r:id="rId4"/>
    <sheet name="Co-applicant 2" sheetId="3" r:id="rId5"/>
    <sheet name="Co-applicant 3" sheetId="4" r:id="rId6"/>
    <sheet name="Co-applicant 4" sheetId="5" r:id="rId7"/>
    <sheet name="Co-applicant 5" sheetId="6" r:id="rId8"/>
    <sheet name="Co-applicant 6" sheetId="7" r:id="rId9"/>
    <sheet name="Co-applicant 7" sheetId="8" r:id="rId10"/>
    <sheet name="Co-applicant 8" sheetId="11" r:id="rId11"/>
  </sheets>
  <definedNames>
    <definedName name="DataEntry">'Lead University'!$B$2,'Lead University'!$B$3,'Lead University'!$B$4,'Lead University'!$B$5,'Lead University'!$B$1</definedName>
  </definedNames>
  <calcPr calcId="162913"/>
</workbook>
</file>

<file path=xl/calcChain.xml><?xml version="1.0" encoding="utf-8"?>
<calcChain xmlns="http://schemas.openxmlformats.org/spreadsheetml/2006/main">
  <c r="E7" i="9" l="1"/>
  <c r="A28" i="2" l="1"/>
  <c r="A29" i="2"/>
  <c r="A30" i="2"/>
  <c r="A31" i="2"/>
  <c r="A32" i="2"/>
  <c r="A33" i="2"/>
  <c r="A34" i="2"/>
  <c r="A28" i="3"/>
  <c r="A29" i="3"/>
  <c r="A30" i="3"/>
  <c r="A31" i="3"/>
  <c r="A32" i="3"/>
  <c r="A33" i="3"/>
  <c r="A34" i="3"/>
  <c r="A28" i="4"/>
  <c r="A29" i="4"/>
  <c r="A30" i="4"/>
  <c r="A31" i="4"/>
  <c r="A32" i="4"/>
  <c r="A33" i="4"/>
  <c r="A34" i="4"/>
  <c r="A28" i="5"/>
  <c r="A29" i="5"/>
  <c r="A30" i="5"/>
  <c r="A31" i="5"/>
  <c r="A32" i="5"/>
  <c r="A33" i="5"/>
  <c r="A34" i="5"/>
  <c r="A28" i="6"/>
  <c r="A29" i="6"/>
  <c r="A30" i="6"/>
  <c r="A31" i="6"/>
  <c r="A32" i="6"/>
  <c r="A33" i="6"/>
  <c r="A34" i="6"/>
  <c r="A28" i="7"/>
  <c r="A29" i="7"/>
  <c r="A30" i="7"/>
  <c r="A31" i="7"/>
  <c r="A32" i="7"/>
  <c r="A33" i="7"/>
  <c r="A34" i="7"/>
  <c r="A28" i="8"/>
  <c r="A29" i="8"/>
  <c r="A30" i="8"/>
  <c r="A31" i="8"/>
  <c r="A32" i="8"/>
  <c r="A33" i="8"/>
  <c r="A34" i="8"/>
  <c r="A28" i="11"/>
  <c r="A29" i="11"/>
  <c r="A30" i="11"/>
  <c r="A31" i="11"/>
  <c r="A32" i="11"/>
  <c r="A33" i="11"/>
  <c r="A34" i="11"/>
  <c r="A28" i="1"/>
  <c r="A29" i="1"/>
  <c r="A30" i="1"/>
  <c r="A31" i="1"/>
  <c r="A32" i="1"/>
  <c r="A33" i="1"/>
  <c r="A34" i="1"/>
  <c r="A27" i="2"/>
  <c r="A27" i="3"/>
  <c r="A27" i="4"/>
  <c r="A27" i="5"/>
  <c r="A27" i="6"/>
  <c r="A27" i="7"/>
  <c r="A27" i="8"/>
  <c r="A27" i="11"/>
  <c r="A27" i="1"/>
  <c r="E13" i="9" l="1"/>
  <c r="E14" i="9"/>
  <c r="E15" i="9"/>
  <c r="E16" i="9"/>
  <c r="E17" i="9"/>
  <c r="E18" i="9"/>
  <c r="E19" i="9"/>
  <c r="F38" i="2"/>
  <c r="F38" i="3"/>
  <c r="F38" i="4"/>
  <c r="F38" i="5"/>
  <c r="F38" i="6"/>
  <c r="F38" i="7"/>
  <c r="F38" i="8"/>
  <c r="F38" i="11"/>
  <c r="F38" i="1"/>
  <c r="G28" i="2"/>
  <c r="G29" i="2"/>
  <c r="G30" i="2"/>
  <c r="G31" i="2"/>
  <c r="G32" i="2"/>
  <c r="G33" i="2"/>
  <c r="G34" i="2"/>
  <c r="G28" i="3"/>
  <c r="G29" i="3"/>
  <c r="G30" i="3"/>
  <c r="G31" i="3"/>
  <c r="G32" i="3"/>
  <c r="G33" i="3"/>
  <c r="G34" i="3"/>
  <c r="G28" i="4"/>
  <c r="G29" i="4"/>
  <c r="G30" i="4"/>
  <c r="G31" i="4"/>
  <c r="G32" i="4"/>
  <c r="G33" i="4"/>
  <c r="G34" i="4"/>
  <c r="G28" i="5"/>
  <c r="G29" i="5"/>
  <c r="G30" i="5"/>
  <c r="G31" i="5"/>
  <c r="G32" i="5"/>
  <c r="G33" i="5"/>
  <c r="G34" i="5"/>
  <c r="G28" i="6"/>
  <c r="G29" i="6"/>
  <c r="G30" i="6"/>
  <c r="G31" i="6"/>
  <c r="G32" i="6"/>
  <c r="G33" i="6"/>
  <c r="G34" i="6"/>
  <c r="G28" i="7"/>
  <c r="G29" i="7"/>
  <c r="G30" i="7"/>
  <c r="G31" i="7"/>
  <c r="G32" i="7"/>
  <c r="G33" i="7"/>
  <c r="G34" i="7"/>
  <c r="G28" i="8"/>
  <c r="G29" i="8"/>
  <c r="G30" i="8"/>
  <c r="G31" i="8"/>
  <c r="G32" i="8"/>
  <c r="G33" i="8"/>
  <c r="G34" i="8"/>
  <c r="G28" i="11"/>
  <c r="G29" i="11"/>
  <c r="G30" i="11"/>
  <c r="G31" i="11"/>
  <c r="G32" i="11"/>
  <c r="G33" i="11"/>
  <c r="G34" i="11"/>
  <c r="G28" i="1"/>
  <c r="G29" i="1"/>
  <c r="G30" i="1"/>
  <c r="G31" i="1"/>
  <c r="G32" i="1"/>
  <c r="G33" i="1"/>
  <c r="G34" i="1"/>
  <c r="G27" i="2"/>
  <c r="G27" i="3"/>
  <c r="G27" i="4"/>
  <c r="G27" i="5"/>
  <c r="G27" i="6"/>
  <c r="G27" i="7"/>
  <c r="G27" i="8"/>
  <c r="G27" i="11"/>
  <c r="G27" i="1"/>
  <c r="F24" i="2"/>
  <c r="F40" i="2" s="1"/>
  <c r="F24" i="3"/>
  <c r="F40" i="3" s="1"/>
  <c r="F24" i="4"/>
  <c r="F40" i="4" s="1"/>
  <c r="F24" i="5"/>
  <c r="F40" i="5" s="1"/>
  <c r="F24" i="6"/>
  <c r="F40" i="6" s="1"/>
  <c r="F24" i="7"/>
  <c r="F40" i="7" s="1"/>
  <c r="F24" i="8"/>
  <c r="F40" i="8" s="1"/>
  <c r="F24" i="11"/>
  <c r="F40" i="11" s="1"/>
  <c r="F24" i="1"/>
  <c r="F40" i="1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9" i="2"/>
  <c r="G9" i="3"/>
  <c r="G9" i="4"/>
  <c r="G9" i="5"/>
  <c r="G9" i="6"/>
  <c r="G9" i="7"/>
  <c r="G9" i="8"/>
  <c r="G9" i="11"/>
  <c r="G9" i="1"/>
  <c r="E25" i="9" l="1"/>
  <c r="G38" i="6"/>
  <c r="G38" i="1"/>
  <c r="G38" i="8"/>
  <c r="G38" i="2"/>
  <c r="G38" i="4"/>
  <c r="G24" i="8"/>
  <c r="G40" i="8" s="1"/>
  <c r="G38" i="7"/>
  <c r="G38" i="3"/>
  <c r="G38" i="11"/>
  <c r="G38" i="5"/>
  <c r="G24" i="1"/>
  <c r="G40" i="1" s="1"/>
  <c r="G24" i="6"/>
  <c r="G40" i="6" s="1"/>
  <c r="F14" i="9"/>
  <c r="G24" i="7"/>
  <c r="G40" i="7" s="1"/>
  <c r="G24" i="11"/>
  <c r="G40" i="11" s="1"/>
  <c r="G24" i="5"/>
  <c r="G40" i="5" s="1"/>
  <c r="F18" i="9"/>
  <c r="F17" i="9"/>
  <c r="F13" i="9"/>
  <c r="G24" i="4"/>
  <c r="G40" i="4" s="1"/>
  <c r="F19" i="9"/>
  <c r="F16" i="9"/>
  <c r="G24" i="3"/>
  <c r="G40" i="3" s="1"/>
  <c r="F15" i="9"/>
  <c r="G24" i="2"/>
  <c r="G40" i="2" s="1"/>
  <c r="E12" i="9"/>
  <c r="F25" i="9" l="1"/>
  <c r="F12" i="9"/>
  <c r="E9" i="9" l="1"/>
  <c r="F42" i="1"/>
  <c r="E23" i="9"/>
  <c r="F42" i="8"/>
  <c r="F42" i="7"/>
  <c r="F42" i="11"/>
  <c r="F42" i="2"/>
  <c r="F42" i="4"/>
  <c r="F42" i="3"/>
  <c r="F42" i="6"/>
  <c r="F42" i="5"/>
  <c r="B5" i="11"/>
  <c r="B4" i="11"/>
  <c r="B1" i="11"/>
  <c r="E27" i="9" l="1"/>
  <c r="B5" i="3"/>
  <c r="B5" i="4"/>
  <c r="B5" i="5"/>
  <c r="B5" i="6"/>
  <c r="B5" i="7"/>
  <c r="B5" i="8"/>
  <c r="B5" i="2"/>
  <c r="B4" i="3"/>
  <c r="B4" i="4"/>
  <c r="B4" i="5"/>
  <c r="B4" i="6"/>
  <c r="B4" i="7"/>
  <c r="B4" i="8"/>
  <c r="B4" i="2"/>
  <c r="G42" i="11" l="1"/>
  <c r="B5" i="9" l="1"/>
  <c r="B4" i="9"/>
  <c r="B3" i="9"/>
  <c r="B2" i="9"/>
  <c r="B1" i="9"/>
  <c r="B1" i="3"/>
  <c r="B1" i="4"/>
  <c r="B1" i="5"/>
  <c r="B1" i="6"/>
  <c r="B1" i="7"/>
  <c r="B1" i="8"/>
  <c r="B1" i="2"/>
  <c r="F23" i="9" l="1"/>
  <c r="G42" i="3" l="1"/>
  <c r="G42" i="5"/>
  <c r="G42" i="4"/>
  <c r="G42" i="7"/>
  <c r="G42" i="2"/>
  <c r="G42" i="8"/>
  <c r="G42" i="6"/>
  <c r="G42" i="1"/>
  <c r="F9" i="9" l="1"/>
  <c r="F27" i="9" s="1"/>
</calcChain>
</file>

<file path=xl/comments1.xml><?xml version="1.0" encoding="utf-8"?>
<comments xmlns="http://schemas.openxmlformats.org/spreadsheetml/2006/main">
  <authors>
    <author>Karen Rhodes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 xml:space="preserve">In format DD/MM/YYYY
</t>
        </r>
      </text>
    </comment>
  </commentList>
</comments>
</file>

<file path=xl/sharedStrings.xml><?xml version="1.0" encoding="utf-8"?>
<sst xmlns="http://schemas.openxmlformats.org/spreadsheetml/2006/main" count="230" uniqueCount="45">
  <si>
    <t>Project Title</t>
  </si>
  <si>
    <t>Lead Applicant Name</t>
  </si>
  <si>
    <t>Lead Applicant University</t>
  </si>
  <si>
    <t>Start Date</t>
  </si>
  <si>
    <t>End Date</t>
  </si>
  <si>
    <t>Directly Incurred Staff</t>
  </si>
  <si>
    <t>Name</t>
  </si>
  <si>
    <t>Role</t>
  </si>
  <si>
    <t>Post FTE%</t>
  </si>
  <si>
    <t>Non Staff Costs</t>
  </si>
  <si>
    <t>Total Staff Costs</t>
  </si>
  <si>
    <t>Start Date For Post</t>
  </si>
  <si>
    <t>Consumables</t>
  </si>
  <si>
    <t>Travel &amp; Subsistence</t>
  </si>
  <si>
    <t>Equipment</t>
  </si>
  <si>
    <t>Consultancy</t>
  </si>
  <si>
    <t>Dissemination Activities</t>
  </si>
  <si>
    <t>Total Non Staff Costs</t>
  </si>
  <si>
    <t>TOTAL PROJECT COSTS</t>
  </si>
  <si>
    <t>The Summary sheet will automatically populate as you fill in the other sheets.</t>
  </si>
  <si>
    <t>Recruitment Costs</t>
  </si>
  <si>
    <t>Please note the recruitment costs that the School can support are those that do NOT fall under the AcCord recruitment costs category.</t>
  </si>
  <si>
    <t>If you complete the worksheets in the order as above all common information will flow through.</t>
  </si>
  <si>
    <t>Co-applicant University</t>
  </si>
  <si>
    <t>Enter all costs as 100% and the spreadsheet will calculate what the School can pay.</t>
  </si>
  <si>
    <t>Other</t>
  </si>
  <si>
    <t>Co-applicant PI Name</t>
  </si>
  <si>
    <t>Lead Applicant PI Name</t>
  </si>
  <si>
    <t>Enter costs according to the Financial Year in which they will be incurred, ie April to Mar, as this is how we report to the NIHR.</t>
  </si>
  <si>
    <t>FY</t>
  </si>
  <si>
    <t>Complete the Lead University Sheet first, followed by the co-applicants' worksheets.</t>
  </si>
  <si>
    <t>Total</t>
  </si>
  <si>
    <t>Enter any extra lines that you need for staff costs.</t>
  </si>
  <si>
    <t>Please specify what your Full Economic Cost would be.  We wish to collect this data.</t>
  </si>
  <si>
    <t>All Staff</t>
  </si>
  <si>
    <t>Patient &amp; Public Involvement</t>
  </si>
  <si>
    <t>In addition please specify what your Full Economic Cost is for this project as we wish to collect this data.</t>
  </si>
  <si>
    <t>Overhead Costs</t>
  </si>
  <si>
    <t>30% of all staff costs</t>
  </si>
  <si>
    <t xml:space="preserve">Total of  Full Economic Cost for this project is: </t>
  </si>
  <si>
    <t>Open Access costs - should not be included in the application.  Budgets will be held centrally by the School and applied for as and when publications fees are needed.</t>
  </si>
  <si>
    <t>Duration</t>
  </si>
  <si>
    <t>OPEN ACCESS COSTS SHOULD NOT BE INCLUDED</t>
  </si>
  <si>
    <t>OPEN ACCESS COSTS SHOULD NOT BE INCLUDED* see note on previous instructions worksheet</t>
  </si>
  <si>
    <t>Apr 20 to Mar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</si>
</sst>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&quot;£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CC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97">
    <xf numFmtId="0" fontId="0" fillId="0" borderId="0" xfId="0"/>
    <xf numFmtId="0" fontId="0" fillId="2" borderId="0" xfId="0" applyFill="1"/>
    <xf numFmtId="0" fontId="0" fillId="2" borderId="6" xfId="0" applyFill="1" applyBorder="1"/>
    <xf numFmtId="0" fontId="0" fillId="2" borderId="0" xfId="0" applyFill="1" applyBorder="1"/>
    <xf numFmtId="164" fontId="0" fillId="2" borderId="0" xfId="0" applyNumberFormat="1" applyFill="1" applyBorder="1"/>
    <xf numFmtId="0" fontId="2" fillId="3" borderId="13" xfId="0" applyFont="1" applyFill="1" applyBorder="1" applyAlignment="1">
      <alignment vertical="top"/>
    </xf>
    <xf numFmtId="0" fontId="2" fillId="3" borderId="14" xfId="0" applyFont="1" applyFill="1" applyBorder="1"/>
    <xf numFmtId="0" fontId="2" fillId="3" borderId="16" xfId="0" applyFont="1" applyFill="1" applyBorder="1"/>
    <xf numFmtId="0" fontId="0" fillId="4" borderId="6" xfId="0" applyFill="1" applyBorder="1"/>
    <xf numFmtId="0" fontId="0" fillId="4" borderId="0" xfId="0" applyFill="1" applyBorder="1"/>
    <xf numFmtId="0" fontId="0" fillId="4" borderId="6" xfId="0" applyFill="1" applyBorder="1" applyAlignment="1">
      <alignment horizontal="left" indent="1"/>
    </xf>
    <xf numFmtId="9" fontId="0" fillId="4" borderId="0" xfId="2" applyFont="1" applyFill="1" applyBorder="1"/>
    <xf numFmtId="164" fontId="0" fillId="4" borderId="0" xfId="1" applyNumberFormat="1" applyFont="1" applyFill="1" applyBorder="1"/>
    <xf numFmtId="164" fontId="0" fillId="4" borderId="0" xfId="0" applyNumberFormat="1" applyFill="1" applyBorder="1"/>
    <xf numFmtId="0" fontId="3" fillId="4" borderId="8" xfId="0" applyFon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5" borderId="6" xfId="0" applyFill="1" applyBorder="1"/>
    <xf numFmtId="0" fontId="0" fillId="5" borderId="0" xfId="0" applyFill="1" applyBorder="1"/>
    <xf numFmtId="164" fontId="0" fillId="5" borderId="0" xfId="0" applyNumberFormat="1" applyFill="1" applyBorder="1"/>
    <xf numFmtId="0" fontId="3" fillId="5" borderId="6" xfId="0" applyFont="1" applyFill="1" applyBorder="1"/>
    <xf numFmtId="0" fontId="0" fillId="5" borderId="6" xfId="0" applyFill="1" applyBorder="1" applyAlignment="1">
      <alignment horizontal="left" indent="1"/>
    </xf>
    <xf numFmtId="164" fontId="0" fillId="5" borderId="0" xfId="1" applyNumberFormat="1" applyFont="1" applyFill="1" applyBorder="1"/>
    <xf numFmtId="0" fontId="3" fillId="5" borderId="8" xfId="0" applyFont="1" applyFill="1" applyBorder="1" applyAlignment="1">
      <alignment horizontal="left" indent="1"/>
    </xf>
    <xf numFmtId="0" fontId="0" fillId="5" borderId="1" xfId="0" applyFill="1" applyBorder="1"/>
    <xf numFmtId="164" fontId="0" fillId="5" borderId="1" xfId="0" applyNumberFormat="1" applyFill="1" applyBorder="1"/>
    <xf numFmtId="0" fontId="3" fillId="4" borderId="6" xfId="0" applyFont="1" applyFill="1" applyBorder="1"/>
    <xf numFmtId="0" fontId="3" fillId="6" borderId="8" xfId="0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0" fontId="4" fillId="4" borderId="0" xfId="0" applyFont="1" applyFill="1" applyBorder="1" applyAlignment="1">
      <alignment horizontal="right"/>
    </xf>
    <xf numFmtId="14" fontId="0" fillId="4" borderId="0" xfId="0" applyNumberFormat="1" applyFill="1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6" fillId="4" borderId="0" xfId="0" applyFont="1" applyFill="1" applyBorder="1" applyAlignment="1">
      <alignment horizontal="center"/>
    </xf>
    <xf numFmtId="0" fontId="2" fillId="0" borderId="0" xfId="0" applyFont="1" applyFill="1"/>
    <xf numFmtId="0" fontId="0" fillId="4" borderId="22" xfId="0" applyFill="1" applyBorder="1"/>
    <xf numFmtId="0" fontId="0" fillId="4" borderId="4" xfId="0" applyFill="1" applyBorder="1"/>
    <xf numFmtId="0" fontId="3" fillId="4" borderId="4" xfId="0" applyFont="1" applyFill="1" applyBorder="1" applyAlignment="1">
      <alignment horizontal="center"/>
    </xf>
    <xf numFmtId="164" fontId="0" fillId="4" borderId="25" xfId="1" applyNumberFormat="1" applyFont="1" applyFill="1" applyBorder="1"/>
    <xf numFmtId="164" fontId="0" fillId="4" borderId="25" xfId="0" applyNumberFormat="1" applyFill="1" applyBorder="1"/>
    <xf numFmtId="164" fontId="0" fillId="4" borderId="26" xfId="0" applyNumberFormat="1" applyFill="1" applyBorder="1"/>
    <xf numFmtId="164" fontId="0" fillId="5" borderId="25" xfId="0" applyNumberFormat="1" applyFill="1" applyBorder="1"/>
    <xf numFmtId="164" fontId="0" fillId="5" borderId="26" xfId="0" applyNumberFormat="1" applyFill="1" applyBorder="1"/>
    <xf numFmtId="164" fontId="0" fillId="6" borderId="26" xfId="0" applyNumberFormat="1" applyFill="1" applyBorder="1"/>
    <xf numFmtId="164" fontId="0" fillId="2" borderId="25" xfId="0" applyNumberFormat="1" applyFill="1" applyBorder="1"/>
    <xf numFmtId="0" fontId="0" fillId="0" borderId="7" xfId="0" applyBorder="1" applyAlignment="1">
      <alignment wrapText="1"/>
    </xf>
    <xf numFmtId="0" fontId="9" fillId="2" borderId="28" xfId="0" applyFont="1" applyFill="1" applyBorder="1" applyAlignment="1">
      <alignment horizontal="left"/>
    </xf>
    <xf numFmtId="0" fontId="9" fillId="2" borderId="29" xfId="0" applyFont="1" applyFill="1" applyBorder="1" applyAlignment="1">
      <alignment horizontal="left"/>
    </xf>
    <xf numFmtId="0" fontId="9" fillId="2" borderId="2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/>
    <xf numFmtId="164" fontId="0" fillId="2" borderId="26" xfId="0" applyNumberFormat="1" applyFill="1" applyBorder="1"/>
    <xf numFmtId="0" fontId="2" fillId="2" borderId="0" xfId="0" applyFont="1" applyFill="1"/>
    <xf numFmtId="0" fontId="7" fillId="2" borderId="0" xfId="0" applyFont="1" applyFill="1"/>
    <xf numFmtId="0" fontId="3" fillId="7" borderId="28" xfId="0" applyFont="1" applyFill="1" applyBorder="1"/>
    <xf numFmtId="0" fontId="0" fillId="7" borderId="29" xfId="0" applyFill="1" applyBorder="1"/>
    <xf numFmtId="164" fontId="0" fillId="7" borderId="29" xfId="0" applyNumberFormat="1" applyFill="1" applyBorder="1"/>
    <xf numFmtId="0" fontId="0" fillId="4" borderId="25" xfId="0" applyFill="1" applyBorder="1" applyAlignment="1">
      <alignment horizontal="center" vertical="center" wrapText="1"/>
    </xf>
    <xf numFmtId="164" fontId="3" fillId="7" borderId="30" xfId="0" applyNumberFormat="1" applyFont="1" applyFill="1" applyBorder="1"/>
    <xf numFmtId="164" fontId="0" fillId="6" borderId="1" xfId="1" applyNumberFormat="1" applyFont="1" applyFill="1" applyBorder="1"/>
    <xf numFmtId="0" fontId="0" fillId="2" borderId="0" xfId="0" applyFill="1" applyBorder="1" applyAlignment="1">
      <alignment horizontal="left" indent="1"/>
    </xf>
    <xf numFmtId="164" fontId="0" fillId="6" borderId="26" xfId="1" applyNumberFormat="1" applyFont="1" applyFill="1" applyBorder="1"/>
    <xf numFmtId="0" fontId="8" fillId="2" borderId="0" xfId="0" applyFont="1" applyFill="1"/>
    <xf numFmtId="0" fontId="9" fillId="2" borderId="0" xfId="0" applyFont="1" applyFill="1" applyBorder="1" applyAlignment="1">
      <alignment horizontal="left"/>
    </xf>
    <xf numFmtId="0" fontId="11" fillId="5" borderId="6" xfId="0" applyFont="1" applyFill="1" applyBorder="1" applyAlignment="1">
      <alignment vertical="top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2" fontId="0" fillId="3" borderId="19" xfId="0" applyNumberFormat="1" applyFill="1" applyBorder="1" applyAlignment="1">
      <alignment horizontal="left" vertical="top" wrapText="1"/>
    </xf>
    <xf numFmtId="2" fontId="0" fillId="3" borderId="20" xfId="0" applyNumberForma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14" fontId="0" fillId="3" borderId="3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14" fontId="0" fillId="3" borderId="9" xfId="0" applyNumberFormat="1" applyFill="1" applyBorder="1" applyAlignment="1">
      <alignment horizontal="left"/>
    </xf>
    <xf numFmtId="14" fontId="0" fillId="3" borderId="17" xfId="0" applyNumberFormat="1" applyFill="1" applyBorder="1" applyAlignment="1">
      <alignment horizontal="left"/>
    </xf>
    <xf numFmtId="14" fontId="0" fillId="3" borderId="21" xfId="0" applyNumberFormat="1" applyFill="1" applyBorder="1" applyAlignment="1">
      <alignment horizontal="left"/>
    </xf>
    <xf numFmtId="14" fontId="0" fillId="3" borderId="18" xfId="0" applyNumberFormat="1" applyFill="1" applyBorder="1" applyAlignment="1">
      <alignment horizontal="left"/>
    </xf>
    <xf numFmtId="0" fontId="0" fillId="0" borderId="25" xfId="0" applyBorder="1" applyAlignment="1">
      <alignment horizontal="center" vertical="center" wrapText="1"/>
    </xf>
    <xf numFmtId="0" fontId="0" fillId="3" borderId="21" xfId="0" applyFill="1" applyBorder="1" applyAlignment="1">
      <alignment horizontal="left"/>
    </xf>
    <xf numFmtId="0" fontId="0" fillId="3" borderId="18" xfId="0" applyFill="1" applyBorder="1" applyAlignment="1">
      <alignment horizontal="left"/>
    </xf>
  </cellXfs>
  <cellStyles count="4">
    <cellStyle name="Currency" xfId="1" builtinId="4"/>
    <cellStyle name="Normal" xfId="0" builtinId="0"/>
    <cellStyle name="Normal 2 2 3" xfId="3"/>
    <cellStyle name="Percent" xfId="2" builtinId="5"/>
  </cellStyles>
  <dxfs count="1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99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4:Y27"/>
  <sheetViews>
    <sheetView showGridLines="0" zoomScaleNormal="100" workbookViewId="0">
      <selection activeCell="C11" sqref="C11:X11"/>
    </sheetView>
  </sheetViews>
  <sheetFormatPr defaultRowHeight="15" x14ac:dyDescent="0.25"/>
  <sheetData>
    <row r="4" spans="2:25" ht="15.75" thickBot="1" x14ac:dyDescent="0.3">
      <c r="B4" s="32"/>
    </row>
    <row r="5" spans="2:25" ht="23.25" customHeight="1" x14ac:dyDescent="0.25">
      <c r="B5" s="34">
        <v>1</v>
      </c>
      <c r="C5" s="77" t="s">
        <v>30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8"/>
    </row>
    <row r="6" spans="2:25" ht="23.25" customHeight="1" x14ac:dyDescent="0.25">
      <c r="B6" s="35">
        <v>2</v>
      </c>
      <c r="C6" s="79" t="s">
        <v>19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80"/>
    </row>
    <row r="7" spans="2:25" ht="23.25" customHeight="1" x14ac:dyDescent="0.25">
      <c r="B7" s="35">
        <v>3</v>
      </c>
      <c r="C7" s="79" t="s">
        <v>21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80"/>
    </row>
    <row r="8" spans="2:25" ht="23.25" customHeight="1" x14ac:dyDescent="0.25">
      <c r="B8" s="35">
        <v>4</v>
      </c>
      <c r="C8" s="75" t="s">
        <v>28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40"/>
    </row>
    <row r="9" spans="2:25" ht="23.25" customHeight="1" x14ac:dyDescent="0.25">
      <c r="B9" s="35">
        <v>4</v>
      </c>
      <c r="C9" s="75" t="s">
        <v>24</v>
      </c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40"/>
    </row>
    <row r="10" spans="2:25" ht="23.25" customHeight="1" x14ac:dyDescent="0.25">
      <c r="B10" s="35">
        <v>5</v>
      </c>
      <c r="C10" s="75" t="s">
        <v>32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40"/>
    </row>
    <row r="11" spans="2:25" ht="23.25" customHeight="1" x14ac:dyDescent="0.25">
      <c r="B11" s="35">
        <v>6</v>
      </c>
      <c r="C11" s="75" t="s">
        <v>40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53"/>
    </row>
    <row r="12" spans="2:25" ht="21" customHeight="1" x14ac:dyDescent="0.25">
      <c r="B12" s="35">
        <v>7</v>
      </c>
      <c r="C12" s="33" t="s">
        <v>22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9"/>
    </row>
    <row r="13" spans="2:25" ht="21" customHeight="1" x14ac:dyDescent="0.25">
      <c r="B13" s="35">
        <v>8</v>
      </c>
      <c r="C13" s="76" t="s">
        <v>33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39"/>
    </row>
    <row r="14" spans="2:25" ht="17.25" customHeight="1" thickBot="1" x14ac:dyDescent="0.3"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8"/>
    </row>
    <row r="15" spans="2:25" ht="23.25" customHeight="1" x14ac:dyDescent="0.25">
      <c r="B15" s="32"/>
    </row>
    <row r="16" spans="2:25" ht="24.75" customHeight="1" x14ac:dyDescent="0.25">
      <c r="B16" s="32"/>
    </row>
    <row r="17" spans="2:2" x14ac:dyDescent="0.25">
      <c r="B17" s="32"/>
    </row>
    <row r="18" spans="2:2" x14ac:dyDescent="0.25">
      <c r="B18" s="32"/>
    </row>
    <row r="19" spans="2:2" x14ac:dyDescent="0.25">
      <c r="B19" s="32"/>
    </row>
    <row r="20" spans="2:2" x14ac:dyDescent="0.25">
      <c r="B20" s="32"/>
    </row>
    <row r="21" spans="2:2" x14ac:dyDescent="0.25">
      <c r="B21" s="32"/>
    </row>
    <row r="22" spans="2:2" x14ac:dyDescent="0.25">
      <c r="B22" s="32"/>
    </row>
    <row r="23" spans="2:2" x14ac:dyDescent="0.25">
      <c r="B23" s="32"/>
    </row>
    <row r="24" spans="2:2" x14ac:dyDescent="0.25">
      <c r="B24" s="32"/>
    </row>
    <row r="25" spans="2:2" x14ac:dyDescent="0.25">
      <c r="B25" s="32"/>
    </row>
    <row r="26" spans="2:2" x14ac:dyDescent="0.25">
      <c r="B26" s="32"/>
    </row>
    <row r="27" spans="2:2" x14ac:dyDescent="0.25">
      <c r="B27" s="32"/>
    </row>
  </sheetData>
  <mergeCells count="8">
    <mergeCell ref="C11:X11"/>
    <mergeCell ref="C13:X13"/>
    <mergeCell ref="C10:X10"/>
    <mergeCell ref="C8:X8"/>
    <mergeCell ref="C5:Y5"/>
    <mergeCell ref="C6:Y6"/>
    <mergeCell ref="C7:Y7"/>
    <mergeCell ref="C9:X9"/>
  </mergeCells>
  <pageMargins left="0.7" right="0.7" top="0.75" bottom="0.75" header="0.3" footer="0.3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opLeftCell="A2" zoomScale="80" zoomScaleNormal="80" workbookViewId="0">
      <selection activeCell="E21" sqref="E21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6" width="16.42578125" style="1" customWidth="1"/>
    <col min="7" max="7" width="15" style="1" customWidth="1"/>
    <col min="8" max="16384" width="9.140625" style="1"/>
  </cols>
  <sheetData>
    <row r="1" spans="1:7" ht="30" customHeight="1" x14ac:dyDescent="0.25">
      <c r="A1" s="5" t="s">
        <v>0</v>
      </c>
      <c r="B1" s="84">
        <f>'Lead University'!B1:G1</f>
        <v>0</v>
      </c>
      <c r="C1" s="84"/>
      <c r="D1" s="84"/>
      <c r="E1" s="84"/>
      <c r="F1" s="84"/>
      <c r="G1" s="85"/>
    </row>
    <row r="2" spans="1:7" x14ac:dyDescent="0.25">
      <c r="A2" s="6" t="s">
        <v>26</v>
      </c>
      <c r="B2" s="86"/>
      <c r="C2" s="86"/>
      <c r="D2" s="86"/>
      <c r="E2" s="86"/>
      <c r="F2" s="86"/>
      <c r="G2" s="87"/>
    </row>
    <row r="3" spans="1:7" x14ac:dyDescent="0.25">
      <c r="A3" s="6" t="s">
        <v>23</v>
      </c>
      <c r="B3" s="86"/>
      <c r="C3" s="86"/>
      <c r="D3" s="86"/>
      <c r="E3" s="86"/>
      <c r="F3" s="86"/>
      <c r="G3" s="87"/>
    </row>
    <row r="4" spans="1:7" x14ac:dyDescent="0.25">
      <c r="A4" s="6" t="s">
        <v>3</v>
      </c>
      <c r="B4" s="88">
        <f>'Lead University'!B4:G4</f>
        <v>0</v>
      </c>
      <c r="C4" s="89"/>
      <c r="D4" s="89"/>
      <c r="E4" s="89"/>
      <c r="F4" s="89"/>
      <c r="G4" s="90"/>
    </row>
    <row r="5" spans="1:7" ht="15.75" thickBot="1" x14ac:dyDescent="0.3">
      <c r="A5" s="7" t="s">
        <v>4</v>
      </c>
      <c r="B5" s="91">
        <f>'Lead University'!B5:G5</f>
        <v>0</v>
      </c>
      <c r="C5" s="95"/>
      <c r="D5" s="95"/>
      <c r="E5" s="95"/>
      <c r="F5" s="95"/>
      <c r="G5" s="96"/>
    </row>
    <row r="6" spans="1:7" ht="16.5" customHeight="1" x14ac:dyDescent="0.25">
      <c r="A6" s="43"/>
      <c r="B6" s="44"/>
      <c r="C6" s="44"/>
      <c r="D6" s="44"/>
      <c r="E6" s="44"/>
      <c r="F6" s="45" t="s">
        <v>29</v>
      </c>
      <c r="G6" s="81" t="s">
        <v>31</v>
      </c>
    </row>
    <row r="7" spans="1:7" ht="15.75" x14ac:dyDescent="0.25">
      <c r="A7" s="26" t="s">
        <v>34</v>
      </c>
      <c r="B7" s="9"/>
      <c r="C7" s="9"/>
      <c r="D7" s="9"/>
      <c r="E7" s="9"/>
      <c r="F7" s="30" t="s">
        <v>44</v>
      </c>
      <c r="G7" s="94"/>
    </row>
    <row r="8" spans="1:7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41</v>
      </c>
      <c r="F8" s="30"/>
      <c r="G8" s="67"/>
    </row>
    <row r="9" spans="1:7" x14ac:dyDescent="0.25">
      <c r="A9" s="10"/>
      <c r="B9" s="9"/>
      <c r="C9" s="11"/>
      <c r="D9" s="9"/>
      <c r="E9" s="9"/>
      <c r="F9" s="12">
        <v>0</v>
      </c>
      <c r="G9" s="46">
        <f t="shared" ref="G9:G22" si="0">ROUND(SUM(F9:F9),0)</f>
        <v>0</v>
      </c>
    </row>
    <row r="10" spans="1:7" x14ac:dyDescent="0.25">
      <c r="A10" s="10"/>
      <c r="B10" s="9"/>
      <c r="C10" s="11"/>
      <c r="D10" s="31"/>
      <c r="E10" s="31"/>
      <c r="F10" s="12">
        <v>0</v>
      </c>
      <c r="G10" s="46">
        <f t="shared" si="0"/>
        <v>0</v>
      </c>
    </row>
    <row r="11" spans="1:7" x14ac:dyDescent="0.25">
      <c r="A11" s="10"/>
      <c r="B11" s="9"/>
      <c r="C11" s="11"/>
      <c r="D11" s="31"/>
      <c r="E11" s="31"/>
      <c r="F11" s="12">
        <v>0</v>
      </c>
      <c r="G11" s="46">
        <f t="shared" si="0"/>
        <v>0</v>
      </c>
    </row>
    <row r="12" spans="1:7" x14ac:dyDescent="0.25">
      <c r="A12" s="10"/>
      <c r="B12" s="9"/>
      <c r="C12" s="11"/>
      <c r="D12" s="31"/>
      <c r="E12" s="31"/>
      <c r="F12" s="12">
        <v>0</v>
      </c>
      <c r="G12" s="46">
        <f t="shared" si="0"/>
        <v>0</v>
      </c>
    </row>
    <row r="13" spans="1:7" x14ac:dyDescent="0.25">
      <c r="A13" s="10"/>
      <c r="B13" s="9"/>
      <c r="C13" s="11"/>
      <c r="D13" s="31"/>
      <c r="E13" s="31"/>
      <c r="F13" s="12">
        <v>0</v>
      </c>
      <c r="G13" s="46">
        <f t="shared" si="0"/>
        <v>0</v>
      </c>
    </row>
    <row r="14" spans="1:7" x14ac:dyDescent="0.25">
      <c r="A14" s="10"/>
      <c r="B14" s="9"/>
      <c r="C14" s="11"/>
      <c r="D14" s="31"/>
      <c r="E14" s="31"/>
      <c r="F14" s="12">
        <v>0</v>
      </c>
      <c r="G14" s="46">
        <f t="shared" si="0"/>
        <v>0</v>
      </c>
    </row>
    <row r="15" spans="1:7" x14ac:dyDescent="0.25">
      <c r="A15" s="10"/>
      <c r="B15" s="9"/>
      <c r="C15" s="11"/>
      <c r="D15" s="31"/>
      <c r="E15" s="31"/>
      <c r="F15" s="12">
        <v>0</v>
      </c>
      <c r="G15" s="46">
        <f t="shared" si="0"/>
        <v>0</v>
      </c>
    </row>
    <row r="16" spans="1:7" x14ac:dyDescent="0.25">
      <c r="A16" s="10"/>
      <c r="B16" s="9"/>
      <c r="C16" s="11"/>
      <c r="D16" s="31"/>
      <c r="E16" s="31"/>
      <c r="F16" s="12">
        <v>0</v>
      </c>
      <c r="G16" s="46">
        <f t="shared" si="0"/>
        <v>0</v>
      </c>
    </row>
    <row r="17" spans="1:7" x14ac:dyDescent="0.25">
      <c r="A17" s="10"/>
      <c r="B17" s="9"/>
      <c r="C17" s="11"/>
      <c r="D17" s="31"/>
      <c r="E17" s="31"/>
      <c r="F17" s="12">
        <v>0</v>
      </c>
      <c r="G17" s="46">
        <f t="shared" si="0"/>
        <v>0</v>
      </c>
    </row>
    <row r="18" spans="1:7" x14ac:dyDescent="0.25">
      <c r="A18" s="10"/>
      <c r="B18" s="9"/>
      <c r="C18" s="11"/>
      <c r="D18" s="31"/>
      <c r="E18" s="31"/>
      <c r="F18" s="12">
        <v>0</v>
      </c>
      <c r="G18" s="46">
        <f t="shared" si="0"/>
        <v>0</v>
      </c>
    </row>
    <row r="19" spans="1:7" x14ac:dyDescent="0.25">
      <c r="A19" s="10"/>
      <c r="B19" s="9"/>
      <c r="C19" s="11"/>
      <c r="D19" s="31"/>
      <c r="E19" s="31"/>
      <c r="F19" s="12">
        <v>0</v>
      </c>
      <c r="G19" s="46">
        <f t="shared" si="0"/>
        <v>0</v>
      </c>
    </row>
    <row r="20" spans="1:7" x14ac:dyDescent="0.25">
      <c r="A20" s="10"/>
      <c r="B20" s="9"/>
      <c r="C20" s="11"/>
      <c r="D20" s="31"/>
      <c r="E20" s="31"/>
      <c r="F20" s="12">
        <v>0</v>
      </c>
      <c r="G20" s="46">
        <f t="shared" si="0"/>
        <v>0</v>
      </c>
    </row>
    <row r="21" spans="1:7" x14ac:dyDescent="0.25">
      <c r="A21" s="10"/>
      <c r="B21" s="9"/>
      <c r="C21" s="11"/>
      <c r="D21" s="31"/>
      <c r="E21" s="31"/>
      <c r="F21" s="12">
        <v>0</v>
      </c>
      <c r="G21" s="46">
        <f t="shared" si="0"/>
        <v>0</v>
      </c>
    </row>
    <row r="22" spans="1:7" x14ac:dyDescent="0.25">
      <c r="A22" s="10"/>
      <c r="B22" s="9"/>
      <c r="C22" s="11"/>
      <c r="D22" s="31"/>
      <c r="E22" s="31"/>
      <c r="F22" s="12">
        <v>0</v>
      </c>
      <c r="G22" s="46">
        <f t="shared" si="0"/>
        <v>0</v>
      </c>
    </row>
    <row r="23" spans="1:7" x14ac:dyDescent="0.25">
      <c r="A23" s="10"/>
      <c r="B23" s="9"/>
      <c r="C23" s="9"/>
      <c r="D23" s="9"/>
      <c r="E23" s="9"/>
      <c r="F23" s="13"/>
      <c r="G23" s="47"/>
    </row>
    <row r="24" spans="1:7" ht="15.75" x14ac:dyDescent="0.25">
      <c r="A24" s="14" t="s">
        <v>10</v>
      </c>
      <c r="B24" s="15"/>
      <c r="C24" s="15"/>
      <c r="D24" s="15"/>
      <c r="E24" s="15"/>
      <c r="F24" s="16">
        <f t="shared" ref="F24:G24" si="1">ROUND(SUM(F9:F22),0)</f>
        <v>0</v>
      </c>
      <c r="G24" s="48">
        <f t="shared" si="1"/>
        <v>0</v>
      </c>
    </row>
    <row r="25" spans="1:7" x14ac:dyDescent="0.25">
      <c r="A25" s="17"/>
      <c r="B25" s="18"/>
      <c r="C25" s="18"/>
      <c r="D25" s="18"/>
      <c r="E25" s="18"/>
      <c r="F25" s="19"/>
      <c r="G25" s="49"/>
    </row>
    <row r="26" spans="1:7" ht="15.75" x14ac:dyDescent="0.25">
      <c r="A26" s="20" t="s">
        <v>9</v>
      </c>
      <c r="B26" s="18"/>
      <c r="C26" s="18"/>
      <c r="D26" s="18"/>
      <c r="E26" s="18"/>
      <c r="F26" s="19"/>
      <c r="G26" s="49"/>
    </row>
    <row r="27" spans="1:7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49">
        <f t="shared" ref="G27:G34" si="2">ROUND(SUM(F27:F27),0)</f>
        <v>0</v>
      </c>
    </row>
    <row r="28" spans="1:7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49">
        <f t="shared" si="2"/>
        <v>0</v>
      </c>
    </row>
    <row r="29" spans="1:7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49">
        <f t="shared" si="2"/>
        <v>0</v>
      </c>
    </row>
    <row r="30" spans="1:7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49">
        <f t="shared" si="2"/>
        <v>0</v>
      </c>
    </row>
    <row r="31" spans="1:7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49">
        <f t="shared" si="2"/>
        <v>0</v>
      </c>
    </row>
    <row r="32" spans="1:7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49">
        <f t="shared" si="2"/>
        <v>0</v>
      </c>
    </row>
    <row r="33" spans="1:8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49">
        <f t="shared" si="2"/>
        <v>0</v>
      </c>
    </row>
    <row r="34" spans="1:8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49">
        <f t="shared" si="2"/>
        <v>0</v>
      </c>
    </row>
    <row r="35" spans="1:8" x14ac:dyDescent="0.25">
      <c r="A35" s="21"/>
      <c r="B35" s="18"/>
      <c r="C35" s="18"/>
      <c r="D35" s="18"/>
      <c r="E35" s="18"/>
      <c r="F35" s="22"/>
      <c r="G35" s="49"/>
    </row>
    <row r="36" spans="1:8" x14ac:dyDescent="0.25">
      <c r="A36" s="74" t="s">
        <v>42</v>
      </c>
      <c r="B36" s="18"/>
      <c r="C36" s="18"/>
      <c r="D36" s="18"/>
      <c r="E36" s="18"/>
      <c r="F36" s="22"/>
      <c r="G36" s="49"/>
    </row>
    <row r="37" spans="1:8" x14ac:dyDescent="0.25">
      <c r="A37" s="17"/>
      <c r="B37" s="18"/>
      <c r="C37" s="18"/>
      <c r="D37" s="18"/>
      <c r="E37" s="18"/>
      <c r="F37" s="19"/>
      <c r="G37" s="49"/>
    </row>
    <row r="38" spans="1:8" ht="15.75" x14ac:dyDescent="0.25">
      <c r="A38" s="57" t="s">
        <v>17</v>
      </c>
      <c r="B38" s="24"/>
      <c r="C38" s="24"/>
      <c r="D38" s="24"/>
      <c r="E38" s="24"/>
      <c r="F38" s="25">
        <f>ROUND(SUM(F27:F37),0)</f>
        <v>0</v>
      </c>
      <c r="G38" s="50">
        <f>ROUND(SUM(G27:G37),0)</f>
        <v>0</v>
      </c>
    </row>
    <row r="39" spans="1:8" ht="15.75" x14ac:dyDescent="0.25">
      <c r="A39" s="58"/>
      <c r="B39" s="59"/>
      <c r="C39" s="59"/>
      <c r="D39" s="59"/>
      <c r="E39" s="59"/>
      <c r="F39" s="60"/>
      <c r="G39" s="61"/>
    </row>
    <row r="40" spans="1:8" ht="15.75" x14ac:dyDescent="0.25">
      <c r="A40" s="27" t="s">
        <v>37</v>
      </c>
      <c r="B40" s="28" t="s">
        <v>38</v>
      </c>
      <c r="C40" s="28"/>
      <c r="D40" s="28"/>
      <c r="E40" s="28"/>
      <c r="F40" s="29">
        <f>ROUND(F24*0.3,0)</f>
        <v>0</v>
      </c>
      <c r="G40" s="51">
        <f>ROUND(G24*0.3,0)</f>
        <v>0</v>
      </c>
    </row>
    <row r="41" spans="1:8" ht="15.75" thickBot="1" x14ac:dyDescent="0.3">
      <c r="A41" s="2"/>
      <c r="B41" s="3"/>
      <c r="C41" s="3"/>
      <c r="D41" s="3"/>
      <c r="E41" s="3"/>
      <c r="F41" s="4"/>
      <c r="G41" s="52"/>
    </row>
    <row r="42" spans="1:8" ht="16.5" thickBot="1" x14ac:dyDescent="0.3">
      <c r="A42" s="64" t="s">
        <v>18</v>
      </c>
      <c r="B42" s="65"/>
      <c r="C42" s="65"/>
      <c r="D42" s="65"/>
      <c r="E42" s="65"/>
      <c r="F42" s="66">
        <f>F24+F38+F40</f>
        <v>0</v>
      </c>
      <c r="G42" s="68">
        <f>G24+G38+G40</f>
        <v>0</v>
      </c>
      <c r="H42" s="63"/>
    </row>
    <row r="43" spans="1:8" ht="15.75" thickBot="1" x14ac:dyDescent="0.3"/>
    <row r="44" spans="1:8" ht="15.75" thickBot="1" x14ac:dyDescent="0.3">
      <c r="A44" s="54" t="s">
        <v>36</v>
      </c>
      <c r="B44" s="55"/>
      <c r="C44" s="55"/>
      <c r="D44" s="56"/>
      <c r="E44" s="73"/>
    </row>
  </sheetData>
  <mergeCells count="6">
    <mergeCell ref="G6:G7"/>
    <mergeCell ref="B1:G1"/>
    <mergeCell ref="B2:G2"/>
    <mergeCell ref="B3:G3"/>
    <mergeCell ref="B4:G4"/>
    <mergeCell ref="B5:G5"/>
  </mergeCells>
  <conditionalFormatting sqref="D9:E22">
    <cfRule type="cellIs" dxfId="3" priority="3" operator="lessThan">
      <formula>$B$4</formula>
    </cfRule>
    <cfRule type="cellIs" dxfId="2" priority="4" operator="greaterThan">
      <formula>$B$5</formula>
    </cfRule>
  </conditionalFormatting>
  <pageMargins left="0.7" right="0.7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" zoomScale="80" zoomScaleNormal="80" workbookViewId="0">
      <selection activeCell="E21" sqref="E21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6" width="16.42578125" style="1" customWidth="1"/>
    <col min="7" max="7" width="15" style="1" customWidth="1"/>
    <col min="8" max="16384" width="9.140625" style="1"/>
  </cols>
  <sheetData>
    <row r="1" spans="1:7" ht="30" customHeight="1" x14ac:dyDescent="0.25">
      <c r="A1" s="5" t="s">
        <v>0</v>
      </c>
      <c r="B1" s="84">
        <f>'Lead University'!B1:G1</f>
        <v>0</v>
      </c>
      <c r="C1" s="84"/>
      <c r="D1" s="84"/>
      <c r="E1" s="84"/>
      <c r="F1" s="84"/>
      <c r="G1" s="85"/>
    </row>
    <row r="2" spans="1:7" x14ac:dyDescent="0.25">
      <c r="A2" s="6" t="s">
        <v>26</v>
      </c>
      <c r="B2" s="86"/>
      <c r="C2" s="86"/>
      <c r="D2" s="86"/>
      <c r="E2" s="86"/>
      <c r="F2" s="86"/>
      <c r="G2" s="87"/>
    </row>
    <row r="3" spans="1:7" x14ac:dyDescent="0.25">
      <c r="A3" s="6" t="s">
        <v>23</v>
      </c>
      <c r="B3" s="86"/>
      <c r="C3" s="86"/>
      <c r="D3" s="86"/>
      <c r="E3" s="86"/>
      <c r="F3" s="86"/>
      <c r="G3" s="87"/>
    </row>
    <row r="4" spans="1:7" x14ac:dyDescent="0.25">
      <c r="A4" s="6" t="s">
        <v>3</v>
      </c>
      <c r="B4" s="88">
        <f>'Lead University'!B4:G4</f>
        <v>0</v>
      </c>
      <c r="C4" s="89"/>
      <c r="D4" s="89"/>
      <c r="E4" s="89"/>
      <c r="F4" s="89"/>
      <c r="G4" s="90"/>
    </row>
    <row r="5" spans="1:7" ht="15.75" thickBot="1" x14ac:dyDescent="0.3">
      <c r="A5" s="7" t="s">
        <v>4</v>
      </c>
      <c r="B5" s="91">
        <f>'Lead University'!B5:G5</f>
        <v>0</v>
      </c>
      <c r="C5" s="95"/>
      <c r="D5" s="95"/>
      <c r="E5" s="95"/>
      <c r="F5" s="95"/>
      <c r="G5" s="96"/>
    </row>
    <row r="6" spans="1:7" ht="16.5" customHeight="1" x14ac:dyDescent="0.25">
      <c r="A6" s="43"/>
      <c r="B6" s="44"/>
      <c r="C6" s="44"/>
      <c r="D6" s="44"/>
      <c r="E6" s="44"/>
      <c r="F6" s="45" t="s">
        <v>29</v>
      </c>
      <c r="G6" s="81" t="s">
        <v>31</v>
      </c>
    </row>
    <row r="7" spans="1:7" ht="15.75" x14ac:dyDescent="0.25">
      <c r="A7" s="26" t="s">
        <v>34</v>
      </c>
      <c r="B7" s="9"/>
      <c r="C7" s="9"/>
      <c r="D7" s="9"/>
      <c r="E7" s="9"/>
      <c r="F7" s="30" t="s">
        <v>44</v>
      </c>
      <c r="G7" s="94"/>
    </row>
    <row r="8" spans="1:7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41</v>
      </c>
      <c r="F8" s="30"/>
      <c r="G8" s="67"/>
    </row>
    <row r="9" spans="1:7" x14ac:dyDescent="0.25">
      <c r="A9" s="10"/>
      <c r="B9" s="9"/>
      <c r="C9" s="11"/>
      <c r="D9" s="9"/>
      <c r="E9" s="9"/>
      <c r="F9" s="12">
        <v>0</v>
      </c>
      <c r="G9" s="46">
        <f t="shared" ref="G9:G22" si="0">ROUND(SUM(F9:F9),0)</f>
        <v>0</v>
      </c>
    </row>
    <row r="10" spans="1:7" x14ac:dyDescent="0.25">
      <c r="A10" s="10"/>
      <c r="B10" s="9"/>
      <c r="C10" s="11"/>
      <c r="D10" s="31"/>
      <c r="E10" s="31"/>
      <c r="F10" s="12">
        <v>0</v>
      </c>
      <c r="G10" s="46">
        <f t="shared" si="0"/>
        <v>0</v>
      </c>
    </row>
    <row r="11" spans="1:7" x14ac:dyDescent="0.25">
      <c r="A11" s="10"/>
      <c r="B11" s="9"/>
      <c r="C11" s="11"/>
      <c r="D11" s="31"/>
      <c r="E11" s="31"/>
      <c r="F11" s="12">
        <v>0</v>
      </c>
      <c r="G11" s="46">
        <f t="shared" si="0"/>
        <v>0</v>
      </c>
    </row>
    <row r="12" spans="1:7" x14ac:dyDescent="0.25">
      <c r="A12" s="10"/>
      <c r="B12" s="9"/>
      <c r="C12" s="11"/>
      <c r="D12" s="31"/>
      <c r="E12" s="31"/>
      <c r="F12" s="12">
        <v>0</v>
      </c>
      <c r="G12" s="46">
        <f t="shared" si="0"/>
        <v>0</v>
      </c>
    </row>
    <row r="13" spans="1:7" x14ac:dyDescent="0.25">
      <c r="A13" s="10"/>
      <c r="B13" s="9"/>
      <c r="C13" s="11"/>
      <c r="D13" s="31"/>
      <c r="E13" s="31"/>
      <c r="F13" s="12">
        <v>0</v>
      </c>
      <c r="G13" s="46">
        <f t="shared" si="0"/>
        <v>0</v>
      </c>
    </row>
    <row r="14" spans="1:7" x14ac:dyDescent="0.25">
      <c r="A14" s="10"/>
      <c r="B14" s="9"/>
      <c r="C14" s="11"/>
      <c r="D14" s="31"/>
      <c r="E14" s="31"/>
      <c r="F14" s="12">
        <v>0</v>
      </c>
      <c r="G14" s="46">
        <f t="shared" si="0"/>
        <v>0</v>
      </c>
    </row>
    <row r="15" spans="1:7" x14ac:dyDescent="0.25">
      <c r="A15" s="10"/>
      <c r="B15" s="9"/>
      <c r="C15" s="11"/>
      <c r="D15" s="31"/>
      <c r="E15" s="31"/>
      <c r="F15" s="12">
        <v>0</v>
      </c>
      <c r="G15" s="46">
        <f t="shared" si="0"/>
        <v>0</v>
      </c>
    </row>
    <row r="16" spans="1:7" x14ac:dyDescent="0.25">
      <c r="A16" s="10"/>
      <c r="B16" s="9"/>
      <c r="C16" s="11"/>
      <c r="D16" s="31"/>
      <c r="E16" s="31"/>
      <c r="F16" s="12">
        <v>0</v>
      </c>
      <c r="G16" s="46">
        <f t="shared" si="0"/>
        <v>0</v>
      </c>
    </row>
    <row r="17" spans="1:7" x14ac:dyDescent="0.25">
      <c r="A17" s="10"/>
      <c r="B17" s="9"/>
      <c r="C17" s="11"/>
      <c r="D17" s="31"/>
      <c r="E17" s="31"/>
      <c r="F17" s="12">
        <v>0</v>
      </c>
      <c r="G17" s="46">
        <f t="shared" si="0"/>
        <v>0</v>
      </c>
    </row>
    <row r="18" spans="1:7" x14ac:dyDescent="0.25">
      <c r="A18" s="10"/>
      <c r="B18" s="9"/>
      <c r="C18" s="11"/>
      <c r="D18" s="31"/>
      <c r="E18" s="31"/>
      <c r="F18" s="12">
        <v>0</v>
      </c>
      <c r="G18" s="46">
        <f t="shared" si="0"/>
        <v>0</v>
      </c>
    </row>
    <row r="19" spans="1:7" x14ac:dyDescent="0.25">
      <c r="A19" s="10"/>
      <c r="B19" s="9"/>
      <c r="C19" s="11"/>
      <c r="D19" s="31"/>
      <c r="E19" s="31"/>
      <c r="F19" s="12">
        <v>0</v>
      </c>
      <c r="G19" s="46">
        <f t="shared" si="0"/>
        <v>0</v>
      </c>
    </row>
    <row r="20" spans="1:7" x14ac:dyDescent="0.25">
      <c r="A20" s="10"/>
      <c r="B20" s="9"/>
      <c r="C20" s="11"/>
      <c r="D20" s="31"/>
      <c r="E20" s="31"/>
      <c r="F20" s="12">
        <v>0</v>
      </c>
      <c r="G20" s="46">
        <f t="shared" si="0"/>
        <v>0</v>
      </c>
    </row>
    <row r="21" spans="1:7" x14ac:dyDescent="0.25">
      <c r="A21" s="10"/>
      <c r="B21" s="9"/>
      <c r="C21" s="11"/>
      <c r="D21" s="31"/>
      <c r="E21" s="31"/>
      <c r="F21" s="12">
        <v>0</v>
      </c>
      <c r="G21" s="46">
        <f t="shared" si="0"/>
        <v>0</v>
      </c>
    </row>
    <row r="22" spans="1:7" x14ac:dyDescent="0.25">
      <c r="A22" s="10"/>
      <c r="B22" s="9"/>
      <c r="C22" s="11"/>
      <c r="D22" s="31"/>
      <c r="E22" s="31"/>
      <c r="F22" s="12">
        <v>0</v>
      </c>
      <c r="G22" s="46">
        <f t="shared" si="0"/>
        <v>0</v>
      </c>
    </row>
    <row r="23" spans="1:7" x14ac:dyDescent="0.25">
      <c r="A23" s="10"/>
      <c r="B23" s="9"/>
      <c r="C23" s="9"/>
      <c r="D23" s="9"/>
      <c r="E23" s="9"/>
      <c r="F23" s="13"/>
      <c r="G23" s="47"/>
    </row>
    <row r="24" spans="1:7" ht="15.75" x14ac:dyDescent="0.25">
      <c r="A24" s="14" t="s">
        <v>10</v>
      </c>
      <c r="B24" s="15"/>
      <c r="C24" s="15"/>
      <c r="D24" s="15"/>
      <c r="E24" s="15"/>
      <c r="F24" s="16">
        <f t="shared" ref="F24:G24" si="1">ROUND(SUM(F9:F22),0)</f>
        <v>0</v>
      </c>
      <c r="G24" s="48">
        <f t="shared" si="1"/>
        <v>0</v>
      </c>
    </row>
    <row r="25" spans="1:7" x14ac:dyDescent="0.25">
      <c r="A25" s="17"/>
      <c r="B25" s="18"/>
      <c r="C25" s="18"/>
      <c r="D25" s="18"/>
      <c r="E25" s="18"/>
      <c r="F25" s="19"/>
      <c r="G25" s="49"/>
    </row>
    <row r="26" spans="1:7" ht="15.75" x14ac:dyDescent="0.25">
      <c r="A26" s="20" t="s">
        <v>9</v>
      </c>
      <c r="B26" s="18"/>
      <c r="C26" s="18"/>
      <c r="D26" s="18"/>
      <c r="E26" s="18"/>
      <c r="F26" s="19"/>
      <c r="G26" s="49"/>
    </row>
    <row r="27" spans="1:7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49">
        <f t="shared" ref="G27:G34" si="2">ROUND(SUM(F27:F27),0)</f>
        <v>0</v>
      </c>
    </row>
    <row r="28" spans="1:7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49">
        <f t="shared" si="2"/>
        <v>0</v>
      </c>
    </row>
    <row r="29" spans="1:7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49">
        <f t="shared" si="2"/>
        <v>0</v>
      </c>
    </row>
    <row r="30" spans="1:7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49">
        <f t="shared" si="2"/>
        <v>0</v>
      </c>
    </row>
    <row r="31" spans="1:7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49">
        <f t="shared" si="2"/>
        <v>0</v>
      </c>
    </row>
    <row r="32" spans="1:7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49">
        <f t="shared" si="2"/>
        <v>0</v>
      </c>
    </row>
    <row r="33" spans="1:8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49">
        <f t="shared" si="2"/>
        <v>0</v>
      </c>
    </row>
    <row r="34" spans="1:8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49">
        <f t="shared" si="2"/>
        <v>0</v>
      </c>
    </row>
    <row r="35" spans="1:8" x14ac:dyDescent="0.25">
      <c r="A35" s="21"/>
      <c r="B35" s="18"/>
      <c r="C35" s="18"/>
      <c r="D35" s="18"/>
      <c r="E35" s="18"/>
      <c r="F35" s="22"/>
      <c r="G35" s="49"/>
    </row>
    <row r="36" spans="1:8" x14ac:dyDescent="0.25">
      <c r="A36" s="74" t="s">
        <v>42</v>
      </c>
      <c r="B36" s="18"/>
      <c r="C36" s="18"/>
      <c r="D36" s="18"/>
      <c r="E36" s="18"/>
      <c r="F36" s="22"/>
      <c r="G36" s="49"/>
    </row>
    <row r="37" spans="1:8" x14ac:dyDescent="0.25">
      <c r="A37" s="17"/>
      <c r="B37" s="18"/>
      <c r="C37" s="18"/>
      <c r="D37" s="18"/>
      <c r="E37" s="18"/>
      <c r="F37" s="19"/>
      <c r="G37" s="49"/>
    </row>
    <row r="38" spans="1:8" ht="15.75" x14ac:dyDescent="0.25">
      <c r="A38" s="57" t="s">
        <v>17</v>
      </c>
      <c r="B38" s="24"/>
      <c r="C38" s="24"/>
      <c r="D38" s="24"/>
      <c r="E38" s="24"/>
      <c r="F38" s="25">
        <f>ROUND(SUM(F27:F37),0)</f>
        <v>0</v>
      </c>
      <c r="G38" s="50">
        <f>ROUND(SUM(G27:G37),0)</f>
        <v>0</v>
      </c>
    </row>
    <row r="39" spans="1:8" ht="15.75" x14ac:dyDescent="0.25">
      <c r="A39" s="58"/>
      <c r="B39" s="59"/>
      <c r="C39" s="59"/>
      <c r="D39" s="59"/>
      <c r="E39" s="59"/>
      <c r="F39" s="60"/>
      <c r="G39" s="61"/>
    </row>
    <row r="40" spans="1:8" ht="15.75" x14ac:dyDescent="0.25">
      <c r="A40" s="27" t="s">
        <v>37</v>
      </c>
      <c r="B40" s="28" t="s">
        <v>38</v>
      </c>
      <c r="C40" s="28"/>
      <c r="D40" s="28"/>
      <c r="E40" s="28"/>
      <c r="F40" s="29">
        <f>ROUND(F24*0.3,0)</f>
        <v>0</v>
      </c>
      <c r="G40" s="51">
        <f>ROUND(G24*0.3,0)</f>
        <v>0</v>
      </c>
    </row>
    <row r="41" spans="1:8" ht="15.75" thickBot="1" x14ac:dyDescent="0.3">
      <c r="A41" s="2"/>
      <c r="B41" s="3"/>
      <c r="C41" s="3"/>
      <c r="D41" s="3"/>
      <c r="E41" s="3"/>
      <c r="F41" s="4"/>
      <c r="G41" s="52"/>
    </row>
    <row r="42" spans="1:8" ht="16.5" thickBot="1" x14ac:dyDescent="0.3">
      <c r="A42" s="64" t="s">
        <v>18</v>
      </c>
      <c r="B42" s="65"/>
      <c r="C42" s="65"/>
      <c r="D42" s="65"/>
      <c r="E42" s="65"/>
      <c r="F42" s="66">
        <f>F24+F38+F40</f>
        <v>0</v>
      </c>
      <c r="G42" s="68">
        <f>G24+G38+G40</f>
        <v>0</v>
      </c>
      <c r="H42" s="63"/>
    </row>
    <row r="43" spans="1:8" ht="15.75" thickBot="1" x14ac:dyDescent="0.3"/>
    <row r="44" spans="1:8" ht="15.75" thickBot="1" x14ac:dyDescent="0.3">
      <c r="A44" s="54" t="s">
        <v>36</v>
      </c>
      <c r="B44" s="55"/>
      <c r="C44" s="55"/>
      <c r="D44" s="56"/>
      <c r="E44" s="73"/>
    </row>
  </sheetData>
  <mergeCells count="6">
    <mergeCell ref="G6:G7"/>
    <mergeCell ref="B1:G1"/>
    <mergeCell ref="B2:G2"/>
    <mergeCell ref="B3:G3"/>
    <mergeCell ref="B4:G4"/>
    <mergeCell ref="B5:G5"/>
  </mergeCells>
  <conditionalFormatting sqref="D9:E22">
    <cfRule type="cellIs" dxfId="1" priority="3" operator="lessThan">
      <formula>$B$4</formula>
    </cfRule>
    <cfRule type="cellIs" dxfId="0" priority="4" operator="greaterThan">
      <formula>$B$5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zoomScale="90" zoomScaleNormal="90" workbookViewId="0">
      <selection activeCell="E8" sqref="E8"/>
    </sheetView>
  </sheetViews>
  <sheetFormatPr defaultColWidth="9.140625" defaultRowHeight="15" x14ac:dyDescent="0.25"/>
  <cols>
    <col min="1" max="1" width="28.140625" style="1" customWidth="1"/>
    <col min="2" max="2" width="28" style="1" customWidth="1"/>
    <col min="3" max="3" width="11.42578125" style="1" customWidth="1"/>
    <col min="4" max="4" width="17.7109375" style="1" customWidth="1"/>
    <col min="5" max="5" width="15.28515625" style="1" customWidth="1"/>
    <col min="6" max="6" width="16.28515625" style="1" customWidth="1"/>
    <col min="7" max="16384" width="9.140625" style="1"/>
  </cols>
  <sheetData>
    <row r="1" spans="1:7" ht="30" customHeight="1" x14ac:dyDescent="0.25">
      <c r="A1" s="5" t="s">
        <v>0</v>
      </c>
      <c r="B1" s="84">
        <f>'Lead University'!B1:G1</f>
        <v>0</v>
      </c>
      <c r="C1" s="84"/>
      <c r="D1" s="84"/>
      <c r="E1" s="84"/>
      <c r="F1" s="85"/>
    </row>
    <row r="2" spans="1:7" x14ac:dyDescent="0.25">
      <c r="A2" s="6" t="s">
        <v>1</v>
      </c>
      <c r="B2" s="86">
        <f>'Lead University'!B2:G2</f>
        <v>0</v>
      </c>
      <c r="C2" s="86"/>
      <c r="D2" s="86"/>
      <c r="E2" s="86"/>
      <c r="F2" s="87"/>
    </row>
    <row r="3" spans="1:7" x14ac:dyDescent="0.25">
      <c r="A3" s="6" t="s">
        <v>2</v>
      </c>
      <c r="B3" s="86">
        <f>'Lead University'!B3:G3</f>
        <v>0</v>
      </c>
      <c r="C3" s="86"/>
      <c r="D3" s="86"/>
      <c r="E3" s="86"/>
      <c r="F3" s="87"/>
    </row>
    <row r="4" spans="1:7" x14ac:dyDescent="0.25">
      <c r="A4" s="6" t="s">
        <v>3</v>
      </c>
      <c r="B4" s="88">
        <f>'Lead University'!B4:G4</f>
        <v>0</v>
      </c>
      <c r="C4" s="89"/>
      <c r="D4" s="89"/>
      <c r="E4" s="89"/>
      <c r="F4" s="90"/>
    </row>
    <row r="5" spans="1:7" ht="15.75" thickBot="1" x14ac:dyDescent="0.3">
      <c r="A5" s="7" t="s">
        <v>4</v>
      </c>
      <c r="B5" s="91">
        <f>'Lead University'!B5:G5</f>
        <v>0</v>
      </c>
      <c r="C5" s="92"/>
      <c r="D5" s="92"/>
      <c r="E5" s="92"/>
      <c r="F5" s="93"/>
    </row>
    <row r="6" spans="1:7" ht="16.5" customHeight="1" x14ac:dyDescent="0.25">
      <c r="A6" s="8"/>
      <c r="B6" s="9"/>
      <c r="C6" s="9"/>
      <c r="D6" s="9"/>
      <c r="E6" s="41" t="s">
        <v>29</v>
      </c>
      <c r="F6" s="81" t="s">
        <v>31</v>
      </c>
    </row>
    <row r="7" spans="1:7" ht="15.75" x14ac:dyDescent="0.25">
      <c r="A7" s="26" t="s">
        <v>5</v>
      </c>
      <c r="B7" s="9"/>
      <c r="C7" s="9"/>
      <c r="D7" s="9"/>
      <c r="E7" s="30" t="str">
        <f>'Lead University'!F7</f>
        <v>Apr 20 to Mar 21</v>
      </c>
      <c r="F7" s="82"/>
    </row>
    <row r="8" spans="1:7" ht="15" customHeight="1" x14ac:dyDescent="0.25">
      <c r="A8" s="10"/>
      <c r="B8" s="9"/>
      <c r="C8" s="9"/>
      <c r="D8" s="9"/>
      <c r="E8" s="13"/>
      <c r="F8" s="83"/>
    </row>
    <row r="9" spans="1:7" ht="15.75" x14ac:dyDescent="0.25">
      <c r="A9" s="14" t="s">
        <v>10</v>
      </c>
      <c r="B9" s="15"/>
      <c r="C9" s="15"/>
      <c r="D9" s="15"/>
      <c r="E9" s="16">
        <f>SUM('Lead University:Co-applicant 8'!F24)</f>
        <v>0</v>
      </c>
      <c r="F9" s="48">
        <f>SUM(E9:E9)</f>
        <v>0</v>
      </c>
    </row>
    <row r="10" spans="1:7" x14ac:dyDescent="0.25">
      <c r="A10" s="17"/>
      <c r="B10" s="18"/>
      <c r="C10" s="18"/>
      <c r="D10" s="18"/>
      <c r="E10" s="19"/>
      <c r="F10" s="49"/>
    </row>
    <row r="11" spans="1:7" ht="15.75" x14ac:dyDescent="0.25">
      <c r="A11" s="20" t="s">
        <v>9</v>
      </c>
      <c r="B11" s="18"/>
      <c r="C11" s="18"/>
      <c r="D11" s="18"/>
      <c r="E11" s="19"/>
      <c r="F11" s="49"/>
    </row>
    <row r="12" spans="1:7" x14ac:dyDescent="0.25">
      <c r="A12" s="21" t="s">
        <v>15</v>
      </c>
      <c r="B12" s="18"/>
      <c r="C12" s="18"/>
      <c r="D12" s="18"/>
      <c r="E12" s="22">
        <f>SUM('Lead University:Co-applicant 8'!F27)</f>
        <v>0</v>
      </c>
      <c r="F12" s="49">
        <f t="shared" ref="F12:F19" si="0">SUM(E12:E12)</f>
        <v>0</v>
      </c>
      <c r="G12" s="70"/>
    </row>
    <row r="13" spans="1:7" x14ac:dyDescent="0.25">
      <c r="A13" s="21" t="s">
        <v>12</v>
      </c>
      <c r="B13" s="18"/>
      <c r="C13" s="18"/>
      <c r="D13" s="18"/>
      <c r="E13" s="22">
        <f>SUM('Lead University:Co-applicant 8'!F28)</f>
        <v>0</v>
      </c>
      <c r="F13" s="49">
        <f t="shared" si="0"/>
        <v>0</v>
      </c>
      <c r="G13" s="70"/>
    </row>
    <row r="14" spans="1:7" x14ac:dyDescent="0.25">
      <c r="A14" s="21" t="s">
        <v>16</v>
      </c>
      <c r="B14" s="18"/>
      <c r="C14" s="18"/>
      <c r="D14" s="18"/>
      <c r="E14" s="22">
        <f>SUM('Lead University:Co-applicant 8'!F29)</f>
        <v>0</v>
      </c>
      <c r="F14" s="49">
        <f t="shared" si="0"/>
        <v>0</v>
      </c>
      <c r="G14" s="70"/>
    </row>
    <row r="15" spans="1:7" x14ac:dyDescent="0.25">
      <c r="A15" s="21" t="s">
        <v>14</v>
      </c>
      <c r="B15" s="18"/>
      <c r="C15" s="18"/>
      <c r="D15" s="18"/>
      <c r="E15" s="22">
        <f>SUM('Lead University:Co-applicant 8'!F30)</f>
        <v>0</v>
      </c>
      <c r="F15" s="49">
        <f t="shared" si="0"/>
        <v>0</v>
      </c>
      <c r="G15" s="70"/>
    </row>
    <row r="16" spans="1:7" x14ac:dyDescent="0.25">
      <c r="A16" s="21" t="s">
        <v>35</v>
      </c>
      <c r="B16" s="18"/>
      <c r="C16" s="18"/>
      <c r="D16" s="18"/>
      <c r="E16" s="22">
        <f>SUM('Lead University:Co-applicant 8'!F31)</f>
        <v>0</v>
      </c>
      <c r="F16" s="49">
        <f t="shared" si="0"/>
        <v>0</v>
      </c>
      <c r="G16" s="70"/>
    </row>
    <row r="17" spans="1:7" x14ac:dyDescent="0.25">
      <c r="A17" s="21" t="s">
        <v>20</v>
      </c>
      <c r="B17" s="18"/>
      <c r="C17" s="18"/>
      <c r="D17" s="18"/>
      <c r="E17" s="22">
        <f>SUM('Lead University:Co-applicant 8'!F32)</f>
        <v>0</v>
      </c>
      <c r="F17" s="49">
        <f t="shared" si="0"/>
        <v>0</v>
      </c>
    </row>
    <row r="18" spans="1:7" x14ac:dyDescent="0.25">
      <c r="A18" s="21" t="s">
        <v>13</v>
      </c>
      <c r="B18" s="18"/>
      <c r="C18" s="18"/>
      <c r="D18" s="18"/>
      <c r="E18" s="22">
        <f>SUM('Lead University:Co-applicant 8'!F33)</f>
        <v>0</v>
      </c>
      <c r="F18" s="49">
        <f t="shared" si="0"/>
        <v>0</v>
      </c>
    </row>
    <row r="19" spans="1:7" x14ac:dyDescent="0.25">
      <c r="A19" s="21" t="s">
        <v>25</v>
      </c>
      <c r="B19" s="18"/>
      <c r="C19" s="18"/>
      <c r="D19" s="18"/>
      <c r="E19" s="22">
        <f>SUM('Lead University:Co-applicant 8'!F34)</f>
        <v>0</v>
      </c>
      <c r="F19" s="49">
        <f t="shared" si="0"/>
        <v>0</v>
      </c>
    </row>
    <row r="20" spans="1:7" x14ac:dyDescent="0.25">
      <c r="A20" s="21"/>
      <c r="B20" s="18"/>
      <c r="C20" s="18"/>
      <c r="D20" s="18"/>
      <c r="E20" s="22"/>
      <c r="F20" s="49"/>
    </row>
    <row r="21" spans="1:7" x14ac:dyDescent="0.25">
      <c r="A21" s="74" t="s">
        <v>43</v>
      </c>
      <c r="B21" s="18"/>
      <c r="C21" s="18"/>
      <c r="D21" s="18"/>
      <c r="E21" s="22"/>
      <c r="F21" s="49"/>
    </row>
    <row r="22" spans="1:7" x14ac:dyDescent="0.25">
      <c r="A22" s="21"/>
      <c r="B22" s="18"/>
      <c r="C22" s="18"/>
      <c r="D22" s="18"/>
      <c r="E22" s="19"/>
      <c r="F22" s="49"/>
    </row>
    <row r="23" spans="1:7" ht="15.75" x14ac:dyDescent="0.25">
      <c r="A23" s="23" t="s">
        <v>17</v>
      </c>
      <c r="B23" s="24"/>
      <c r="C23" s="24"/>
      <c r="D23" s="24"/>
      <c r="E23" s="25">
        <f>ROUND(SUM(E12:E19),0)</f>
        <v>0</v>
      </c>
      <c r="F23" s="50">
        <f>ROUND(SUM(F12:F19),0)</f>
        <v>0</v>
      </c>
    </row>
    <row r="24" spans="1:7" x14ac:dyDescent="0.25">
      <c r="A24" s="2"/>
      <c r="B24" s="3"/>
      <c r="C24" s="3"/>
      <c r="D24" s="3"/>
      <c r="E24" s="4"/>
      <c r="F24" s="52"/>
    </row>
    <row r="25" spans="1:7" ht="15.75" x14ac:dyDescent="0.25">
      <c r="A25" s="27" t="s">
        <v>37</v>
      </c>
      <c r="B25" s="28"/>
      <c r="C25" s="28"/>
      <c r="D25" s="28"/>
      <c r="E25" s="69">
        <f>SUM('Lead University:Co-applicant 8'!F40)</f>
        <v>0</v>
      </c>
      <c r="F25" s="71">
        <f>SUM('Lead University:Co-applicant 8'!G40)</f>
        <v>0</v>
      </c>
    </row>
    <row r="26" spans="1:7" ht="15.75" thickBot="1" x14ac:dyDescent="0.3">
      <c r="A26" s="2"/>
      <c r="B26" s="3"/>
      <c r="C26" s="3"/>
      <c r="D26" s="3"/>
      <c r="E26" s="4"/>
      <c r="F26" s="52"/>
    </row>
    <row r="27" spans="1:7" ht="16.5" thickBot="1" x14ac:dyDescent="0.3">
      <c r="A27" s="64" t="s">
        <v>18</v>
      </c>
      <c r="B27" s="65"/>
      <c r="C27" s="65"/>
      <c r="D27" s="65"/>
      <c r="E27" s="66">
        <f>E25+E23+E9</f>
        <v>0</v>
      </c>
      <c r="F27" s="68">
        <f>F25+F23+F9</f>
        <v>0</v>
      </c>
      <c r="G27" s="42"/>
    </row>
    <row r="28" spans="1:7" ht="15.75" thickBot="1" x14ac:dyDescent="0.3"/>
    <row r="29" spans="1:7" ht="15.75" thickBot="1" x14ac:dyDescent="0.3">
      <c r="A29" s="54" t="s">
        <v>39</v>
      </c>
      <c r="B29" s="55"/>
      <c r="C29" s="55"/>
      <c r="D29" s="56"/>
    </row>
    <row r="31" spans="1:7" x14ac:dyDescent="0.25">
      <c r="A31" s="72"/>
    </row>
  </sheetData>
  <dataConsolidate/>
  <mergeCells count="6">
    <mergeCell ref="F6:F8"/>
    <mergeCell ref="B1:F1"/>
    <mergeCell ref="B2:F2"/>
    <mergeCell ref="B3:F3"/>
    <mergeCell ref="B4:F4"/>
    <mergeCell ref="B5:F5"/>
  </mergeCells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H44"/>
  <sheetViews>
    <sheetView zoomScale="80" zoomScaleNormal="80" workbookViewId="0">
      <pane ySplit="7" topLeftCell="A14" activePane="bottomLeft" state="frozenSplit"/>
      <selection activeCell="G6" sqref="G1:H1048576"/>
      <selection pane="bottomLeft" activeCell="E21" sqref="E21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6" width="16.42578125" style="1" customWidth="1"/>
    <col min="7" max="7" width="15" style="1" customWidth="1"/>
    <col min="8" max="16384" width="9.140625" style="1"/>
  </cols>
  <sheetData>
    <row r="1" spans="1:7" ht="30" customHeight="1" x14ac:dyDescent="0.25">
      <c r="A1" s="5" t="s">
        <v>0</v>
      </c>
      <c r="B1" s="84"/>
      <c r="C1" s="84"/>
      <c r="D1" s="84"/>
      <c r="E1" s="84"/>
      <c r="F1" s="84"/>
      <c r="G1" s="85"/>
    </row>
    <row r="2" spans="1:7" x14ac:dyDescent="0.25">
      <c r="A2" s="6" t="s">
        <v>27</v>
      </c>
      <c r="B2" s="86"/>
      <c r="C2" s="86"/>
      <c r="D2" s="86"/>
      <c r="E2" s="86"/>
      <c r="F2" s="86"/>
      <c r="G2" s="87"/>
    </row>
    <row r="3" spans="1:7" x14ac:dyDescent="0.25">
      <c r="A3" s="6" t="s">
        <v>2</v>
      </c>
      <c r="B3" s="86"/>
      <c r="C3" s="86"/>
      <c r="D3" s="86"/>
      <c r="E3" s="86"/>
      <c r="F3" s="86"/>
      <c r="G3" s="87"/>
    </row>
    <row r="4" spans="1:7" x14ac:dyDescent="0.25">
      <c r="A4" s="6" t="s">
        <v>3</v>
      </c>
      <c r="B4" s="88"/>
      <c r="C4" s="89"/>
      <c r="D4" s="89"/>
      <c r="E4" s="89"/>
      <c r="F4" s="89"/>
      <c r="G4" s="90"/>
    </row>
    <row r="5" spans="1:7" ht="15.75" thickBot="1" x14ac:dyDescent="0.3">
      <c r="A5" s="7" t="s">
        <v>4</v>
      </c>
      <c r="B5" s="91"/>
      <c r="C5" s="95"/>
      <c r="D5" s="95"/>
      <c r="E5" s="95"/>
      <c r="F5" s="95"/>
      <c r="G5" s="96"/>
    </row>
    <row r="6" spans="1:7" ht="16.5" customHeight="1" x14ac:dyDescent="0.25">
      <c r="A6" s="43"/>
      <c r="B6" s="44"/>
      <c r="C6" s="44"/>
      <c r="D6" s="44"/>
      <c r="E6" s="44"/>
      <c r="F6" s="45" t="s">
        <v>29</v>
      </c>
      <c r="G6" s="81" t="s">
        <v>31</v>
      </c>
    </row>
    <row r="7" spans="1:7" ht="15.75" x14ac:dyDescent="0.25">
      <c r="A7" s="26" t="s">
        <v>34</v>
      </c>
      <c r="B7" s="9"/>
      <c r="C7" s="9"/>
      <c r="D7" s="9"/>
      <c r="E7" s="9"/>
      <c r="F7" s="30" t="s">
        <v>44</v>
      </c>
      <c r="G7" s="94"/>
    </row>
    <row r="8" spans="1:7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41</v>
      </c>
      <c r="F8" s="30"/>
      <c r="G8" s="67"/>
    </row>
    <row r="9" spans="1:7" x14ac:dyDescent="0.25">
      <c r="A9" s="10"/>
      <c r="B9" s="9"/>
      <c r="C9" s="11"/>
      <c r="D9" s="9"/>
      <c r="E9" s="9"/>
      <c r="F9" s="12">
        <v>0</v>
      </c>
      <c r="G9" s="46">
        <f t="shared" ref="G9:G22" si="0">ROUND(SUM(F9:F9),0)</f>
        <v>0</v>
      </c>
    </row>
    <row r="10" spans="1:7" x14ac:dyDescent="0.25">
      <c r="A10" s="10"/>
      <c r="B10" s="9"/>
      <c r="C10" s="11"/>
      <c r="D10" s="31"/>
      <c r="E10" s="31"/>
      <c r="F10" s="12">
        <v>0</v>
      </c>
      <c r="G10" s="46">
        <f t="shared" si="0"/>
        <v>0</v>
      </c>
    </row>
    <row r="11" spans="1:7" x14ac:dyDescent="0.25">
      <c r="A11" s="10"/>
      <c r="B11" s="9"/>
      <c r="C11" s="11"/>
      <c r="D11" s="31"/>
      <c r="E11" s="31"/>
      <c r="F11" s="12">
        <v>0</v>
      </c>
      <c r="G11" s="46">
        <f t="shared" si="0"/>
        <v>0</v>
      </c>
    </row>
    <row r="12" spans="1:7" x14ac:dyDescent="0.25">
      <c r="A12" s="10"/>
      <c r="B12" s="9"/>
      <c r="C12" s="11"/>
      <c r="D12" s="31"/>
      <c r="E12" s="31"/>
      <c r="F12" s="12">
        <v>0</v>
      </c>
      <c r="G12" s="46">
        <f t="shared" si="0"/>
        <v>0</v>
      </c>
    </row>
    <row r="13" spans="1:7" x14ac:dyDescent="0.25">
      <c r="A13" s="10"/>
      <c r="B13" s="9"/>
      <c r="C13" s="11"/>
      <c r="D13" s="31"/>
      <c r="E13" s="31"/>
      <c r="F13" s="12">
        <v>0</v>
      </c>
      <c r="G13" s="46">
        <f t="shared" si="0"/>
        <v>0</v>
      </c>
    </row>
    <row r="14" spans="1:7" x14ac:dyDescent="0.25">
      <c r="A14" s="10"/>
      <c r="B14" s="9"/>
      <c r="C14" s="11"/>
      <c r="D14" s="31"/>
      <c r="E14" s="31"/>
      <c r="F14" s="12">
        <v>0</v>
      </c>
      <c r="G14" s="46">
        <f t="shared" si="0"/>
        <v>0</v>
      </c>
    </row>
    <row r="15" spans="1:7" x14ac:dyDescent="0.25">
      <c r="A15" s="10"/>
      <c r="B15" s="9"/>
      <c r="C15" s="11"/>
      <c r="D15" s="31"/>
      <c r="E15" s="31"/>
      <c r="F15" s="12">
        <v>0</v>
      </c>
      <c r="G15" s="46">
        <f t="shared" si="0"/>
        <v>0</v>
      </c>
    </row>
    <row r="16" spans="1:7" x14ac:dyDescent="0.25">
      <c r="A16" s="10"/>
      <c r="B16" s="9"/>
      <c r="C16" s="11"/>
      <c r="D16" s="31"/>
      <c r="E16" s="31"/>
      <c r="F16" s="12">
        <v>0</v>
      </c>
      <c r="G16" s="46">
        <f t="shared" si="0"/>
        <v>0</v>
      </c>
    </row>
    <row r="17" spans="1:7" x14ac:dyDescent="0.25">
      <c r="A17" s="10"/>
      <c r="B17" s="9"/>
      <c r="C17" s="11"/>
      <c r="D17" s="31"/>
      <c r="E17" s="31"/>
      <c r="F17" s="12">
        <v>0</v>
      </c>
      <c r="G17" s="46">
        <f t="shared" si="0"/>
        <v>0</v>
      </c>
    </row>
    <row r="18" spans="1:7" x14ac:dyDescent="0.25">
      <c r="A18" s="10"/>
      <c r="B18" s="9"/>
      <c r="C18" s="11"/>
      <c r="D18" s="31"/>
      <c r="E18" s="31"/>
      <c r="F18" s="12">
        <v>0</v>
      </c>
      <c r="G18" s="46">
        <f t="shared" si="0"/>
        <v>0</v>
      </c>
    </row>
    <row r="19" spans="1:7" x14ac:dyDescent="0.25">
      <c r="A19" s="10"/>
      <c r="B19" s="9"/>
      <c r="C19" s="11"/>
      <c r="D19" s="31"/>
      <c r="E19" s="31"/>
      <c r="F19" s="12">
        <v>0</v>
      </c>
      <c r="G19" s="46">
        <f t="shared" si="0"/>
        <v>0</v>
      </c>
    </row>
    <row r="20" spans="1:7" x14ac:dyDescent="0.25">
      <c r="A20" s="10"/>
      <c r="B20" s="9"/>
      <c r="C20" s="11"/>
      <c r="D20" s="31"/>
      <c r="E20" s="31"/>
      <c r="F20" s="12">
        <v>0</v>
      </c>
      <c r="G20" s="46">
        <f t="shared" si="0"/>
        <v>0</v>
      </c>
    </row>
    <row r="21" spans="1:7" x14ac:dyDescent="0.25">
      <c r="A21" s="10"/>
      <c r="B21" s="9"/>
      <c r="C21" s="11"/>
      <c r="D21" s="31"/>
      <c r="E21" s="31"/>
      <c r="F21" s="12">
        <v>0</v>
      </c>
      <c r="G21" s="46">
        <f t="shared" si="0"/>
        <v>0</v>
      </c>
    </row>
    <row r="22" spans="1:7" x14ac:dyDescent="0.25">
      <c r="A22" s="10"/>
      <c r="B22" s="9"/>
      <c r="C22" s="11"/>
      <c r="D22" s="31"/>
      <c r="E22" s="31"/>
      <c r="F22" s="12">
        <v>0</v>
      </c>
      <c r="G22" s="46">
        <f t="shared" si="0"/>
        <v>0</v>
      </c>
    </row>
    <row r="23" spans="1:7" x14ac:dyDescent="0.25">
      <c r="A23" s="10"/>
      <c r="B23" s="9"/>
      <c r="C23" s="9"/>
      <c r="D23" s="9"/>
      <c r="E23" s="9"/>
      <c r="F23" s="13"/>
      <c r="G23" s="47"/>
    </row>
    <row r="24" spans="1:7" ht="15.75" x14ac:dyDescent="0.25">
      <c r="A24" s="14" t="s">
        <v>10</v>
      </c>
      <c r="B24" s="15"/>
      <c r="C24" s="15"/>
      <c r="D24" s="15"/>
      <c r="E24" s="15"/>
      <c r="F24" s="16">
        <f t="shared" ref="F24:G24" si="1">ROUND(SUM(F9:F22),0)</f>
        <v>0</v>
      </c>
      <c r="G24" s="48">
        <f t="shared" si="1"/>
        <v>0</v>
      </c>
    </row>
    <row r="25" spans="1:7" x14ac:dyDescent="0.25">
      <c r="A25" s="17"/>
      <c r="B25" s="18"/>
      <c r="C25" s="18"/>
      <c r="D25" s="18"/>
      <c r="E25" s="18"/>
      <c r="F25" s="19"/>
      <c r="G25" s="49"/>
    </row>
    <row r="26" spans="1:7" ht="15.75" x14ac:dyDescent="0.25">
      <c r="A26" s="20" t="s">
        <v>9</v>
      </c>
      <c r="B26" s="18"/>
      <c r="C26" s="18"/>
      <c r="D26" s="18"/>
      <c r="E26" s="18"/>
      <c r="F26" s="19"/>
      <c r="G26" s="49"/>
    </row>
    <row r="27" spans="1:7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49">
        <f t="shared" ref="G27:G34" si="2">ROUND(SUM(F27:F27),0)</f>
        <v>0</v>
      </c>
    </row>
    <row r="28" spans="1:7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49">
        <f t="shared" si="2"/>
        <v>0</v>
      </c>
    </row>
    <row r="29" spans="1:7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49">
        <f t="shared" si="2"/>
        <v>0</v>
      </c>
    </row>
    <row r="30" spans="1:7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49">
        <f t="shared" si="2"/>
        <v>0</v>
      </c>
    </row>
    <row r="31" spans="1:7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49">
        <f t="shared" si="2"/>
        <v>0</v>
      </c>
    </row>
    <row r="32" spans="1:7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49">
        <f t="shared" si="2"/>
        <v>0</v>
      </c>
    </row>
    <row r="33" spans="1:8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49">
        <f t="shared" si="2"/>
        <v>0</v>
      </c>
    </row>
    <row r="34" spans="1:8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49">
        <f t="shared" si="2"/>
        <v>0</v>
      </c>
    </row>
    <row r="35" spans="1:8" x14ac:dyDescent="0.25">
      <c r="A35" s="21"/>
      <c r="B35" s="18"/>
      <c r="C35" s="18"/>
      <c r="D35" s="18"/>
      <c r="E35" s="18"/>
      <c r="F35" s="22"/>
      <c r="G35" s="49"/>
    </row>
    <row r="36" spans="1:8" x14ac:dyDescent="0.25">
      <c r="A36" s="74" t="s">
        <v>42</v>
      </c>
      <c r="B36" s="18"/>
      <c r="C36" s="18"/>
      <c r="D36" s="18"/>
      <c r="E36" s="18"/>
      <c r="F36" s="22"/>
      <c r="G36" s="49"/>
    </row>
    <row r="37" spans="1:8" x14ac:dyDescent="0.25">
      <c r="A37" s="17"/>
      <c r="B37" s="18"/>
      <c r="C37" s="18"/>
      <c r="D37" s="18"/>
      <c r="E37" s="18"/>
      <c r="F37" s="19"/>
      <c r="G37" s="49"/>
    </row>
    <row r="38" spans="1:8" ht="15.75" x14ac:dyDescent="0.25">
      <c r="A38" s="57" t="s">
        <v>17</v>
      </c>
      <c r="B38" s="24"/>
      <c r="C38" s="24"/>
      <c r="D38" s="24"/>
      <c r="E38" s="24"/>
      <c r="F38" s="25">
        <f>ROUND(SUM(F27:F37),0)</f>
        <v>0</v>
      </c>
      <c r="G38" s="50">
        <f>ROUND(SUM(G27:G37),0)</f>
        <v>0</v>
      </c>
    </row>
    <row r="39" spans="1:8" ht="15.75" x14ac:dyDescent="0.25">
      <c r="A39" s="58"/>
      <c r="B39" s="59"/>
      <c r="C39" s="59"/>
      <c r="D39" s="59"/>
      <c r="E39" s="59"/>
      <c r="F39" s="60"/>
      <c r="G39" s="61"/>
    </row>
    <row r="40" spans="1:8" ht="15.75" x14ac:dyDescent="0.25">
      <c r="A40" s="27" t="s">
        <v>37</v>
      </c>
      <c r="B40" s="28" t="s">
        <v>38</v>
      </c>
      <c r="C40" s="28"/>
      <c r="D40" s="28"/>
      <c r="E40" s="28"/>
      <c r="F40" s="29">
        <f>ROUND(F24*0.3,0)</f>
        <v>0</v>
      </c>
      <c r="G40" s="51">
        <f>ROUND(G24*0.3,0)</f>
        <v>0</v>
      </c>
    </row>
    <row r="41" spans="1:8" ht="15.75" thickBot="1" x14ac:dyDescent="0.3">
      <c r="A41" s="2"/>
      <c r="B41" s="3"/>
      <c r="C41" s="3"/>
      <c r="D41" s="3"/>
      <c r="E41" s="3"/>
      <c r="F41" s="4"/>
      <c r="G41" s="52"/>
    </row>
    <row r="42" spans="1:8" ht="16.5" thickBot="1" x14ac:dyDescent="0.3">
      <c r="A42" s="64" t="s">
        <v>18</v>
      </c>
      <c r="B42" s="65"/>
      <c r="C42" s="65"/>
      <c r="D42" s="65"/>
      <c r="E42" s="65"/>
      <c r="F42" s="66">
        <f>F24+F38+F40</f>
        <v>0</v>
      </c>
      <c r="G42" s="68">
        <f>G24+G38+G40</f>
        <v>0</v>
      </c>
      <c r="H42" s="62"/>
    </row>
    <row r="43" spans="1:8" ht="15.75" thickBot="1" x14ac:dyDescent="0.3"/>
    <row r="44" spans="1:8" ht="15.75" thickBot="1" x14ac:dyDescent="0.3">
      <c r="A44" s="54" t="s">
        <v>36</v>
      </c>
      <c r="B44" s="55"/>
      <c r="C44" s="55"/>
      <c r="D44" s="56"/>
      <c r="E44" s="73"/>
    </row>
  </sheetData>
  <mergeCells count="6">
    <mergeCell ref="G6:G7"/>
    <mergeCell ref="B1:G1"/>
    <mergeCell ref="B2:G2"/>
    <mergeCell ref="B3:G3"/>
    <mergeCell ref="B4:G4"/>
    <mergeCell ref="B5:G5"/>
  </mergeCells>
  <conditionalFormatting sqref="D10:E22">
    <cfRule type="cellIs" dxfId="17" priority="3" operator="greaterThan">
      <formula>$B$5</formula>
    </cfRule>
    <cfRule type="cellIs" dxfId="16" priority="4" operator="lessThan">
      <formula>$B$4</formula>
    </cfRule>
  </conditionalFormatting>
  <pageMargins left="0.7" right="0.7" top="0.75" bottom="0.75" header="0.3" footer="0.3"/>
  <pageSetup paperSize="9" scale="7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zoomScale="80" zoomScaleNormal="80" workbookViewId="0">
      <pane ySplit="5" topLeftCell="A6" activePane="bottomLeft" state="frozenSplit"/>
      <selection activeCell="E21" sqref="E21"/>
      <selection pane="bottomLeft" activeCell="E21" sqref="E21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6" width="16.42578125" style="1" customWidth="1"/>
    <col min="7" max="7" width="15" style="1" customWidth="1"/>
    <col min="8" max="16384" width="9.140625" style="1"/>
  </cols>
  <sheetData>
    <row r="1" spans="1:7" ht="30" customHeight="1" x14ac:dyDescent="0.25">
      <c r="A1" s="5" t="s">
        <v>0</v>
      </c>
      <c r="B1" s="84">
        <f>'Lead University'!B1:G1</f>
        <v>0</v>
      </c>
      <c r="C1" s="84"/>
      <c r="D1" s="84"/>
      <c r="E1" s="84"/>
      <c r="F1" s="84"/>
      <c r="G1" s="85"/>
    </row>
    <row r="2" spans="1:7" x14ac:dyDescent="0.25">
      <c r="A2" s="6" t="s">
        <v>26</v>
      </c>
      <c r="B2" s="86"/>
      <c r="C2" s="86"/>
      <c r="D2" s="86"/>
      <c r="E2" s="86"/>
      <c r="F2" s="86"/>
      <c r="G2" s="87"/>
    </row>
    <row r="3" spans="1:7" x14ac:dyDescent="0.25">
      <c r="A3" s="6" t="s">
        <v>23</v>
      </c>
      <c r="B3" s="86"/>
      <c r="C3" s="86"/>
      <c r="D3" s="86"/>
      <c r="E3" s="86"/>
      <c r="F3" s="86"/>
      <c r="G3" s="87"/>
    </row>
    <row r="4" spans="1:7" x14ac:dyDescent="0.25">
      <c r="A4" s="6" t="s">
        <v>3</v>
      </c>
      <c r="B4" s="88">
        <f>'Lead University'!B4:G4</f>
        <v>0</v>
      </c>
      <c r="C4" s="89"/>
      <c r="D4" s="89"/>
      <c r="E4" s="89"/>
      <c r="F4" s="89"/>
      <c r="G4" s="90"/>
    </row>
    <row r="5" spans="1:7" ht="15.75" thickBot="1" x14ac:dyDescent="0.3">
      <c r="A5" s="7" t="s">
        <v>4</v>
      </c>
      <c r="B5" s="91">
        <f>'Lead University'!B5:G5</f>
        <v>0</v>
      </c>
      <c r="C5" s="95"/>
      <c r="D5" s="95"/>
      <c r="E5" s="95"/>
      <c r="F5" s="95"/>
      <c r="G5" s="96"/>
    </row>
    <row r="6" spans="1:7" ht="16.5" customHeight="1" x14ac:dyDescent="0.25">
      <c r="A6" s="43"/>
      <c r="B6" s="44"/>
      <c r="C6" s="44"/>
      <c r="D6" s="44"/>
      <c r="E6" s="44"/>
      <c r="F6" s="45" t="s">
        <v>29</v>
      </c>
      <c r="G6" s="81" t="s">
        <v>31</v>
      </c>
    </row>
    <row r="7" spans="1:7" ht="15.75" x14ac:dyDescent="0.25">
      <c r="A7" s="26" t="s">
        <v>34</v>
      </c>
      <c r="B7" s="9"/>
      <c r="C7" s="9"/>
      <c r="D7" s="9"/>
      <c r="E7" s="9"/>
      <c r="F7" s="30" t="s">
        <v>44</v>
      </c>
      <c r="G7" s="94"/>
    </row>
    <row r="8" spans="1:7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41</v>
      </c>
      <c r="F8" s="30"/>
      <c r="G8" s="67"/>
    </row>
    <row r="9" spans="1:7" x14ac:dyDescent="0.25">
      <c r="A9" s="10"/>
      <c r="B9" s="9"/>
      <c r="C9" s="11"/>
      <c r="D9" s="9"/>
      <c r="E9" s="9"/>
      <c r="F9" s="12">
        <v>0</v>
      </c>
      <c r="G9" s="46">
        <f t="shared" ref="G9:G22" si="0">ROUND(SUM(F9:F9),0)</f>
        <v>0</v>
      </c>
    </row>
    <row r="10" spans="1:7" x14ac:dyDescent="0.25">
      <c r="A10" s="10"/>
      <c r="B10" s="9"/>
      <c r="C10" s="11"/>
      <c r="D10" s="31"/>
      <c r="E10" s="31"/>
      <c r="F10" s="12">
        <v>0</v>
      </c>
      <c r="G10" s="46">
        <f t="shared" si="0"/>
        <v>0</v>
      </c>
    </row>
    <row r="11" spans="1:7" x14ac:dyDescent="0.25">
      <c r="A11" s="10"/>
      <c r="B11" s="9"/>
      <c r="C11" s="11"/>
      <c r="D11" s="31"/>
      <c r="E11" s="31"/>
      <c r="F11" s="12">
        <v>0</v>
      </c>
      <c r="G11" s="46">
        <f t="shared" si="0"/>
        <v>0</v>
      </c>
    </row>
    <row r="12" spans="1:7" x14ac:dyDescent="0.25">
      <c r="A12" s="10"/>
      <c r="B12" s="9"/>
      <c r="C12" s="11"/>
      <c r="D12" s="31"/>
      <c r="E12" s="31"/>
      <c r="F12" s="12">
        <v>0</v>
      </c>
      <c r="G12" s="46">
        <f t="shared" si="0"/>
        <v>0</v>
      </c>
    </row>
    <row r="13" spans="1:7" x14ac:dyDescent="0.25">
      <c r="A13" s="10"/>
      <c r="B13" s="9"/>
      <c r="C13" s="11"/>
      <c r="D13" s="31"/>
      <c r="E13" s="31"/>
      <c r="F13" s="12">
        <v>0</v>
      </c>
      <c r="G13" s="46">
        <f t="shared" si="0"/>
        <v>0</v>
      </c>
    </row>
    <row r="14" spans="1:7" x14ac:dyDescent="0.25">
      <c r="A14" s="10"/>
      <c r="B14" s="9"/>
      <c r="C14" s="11"/>
      <c r="D14" s="31"/>
      <c r="E14" s="31"/>
      <c r="F14" s="12">
        <v>0</v>
      </c>
      <c r="G14" s="46">
        <f t="shared" si="0"/>
        <v>0</v>
      </c>
    </row>
    <row r="15" spans="1:7" x14ac:dyDescent="0.25">
      <c r="A15" s="10"/>
      <c r="B15" s="9"/>
      <c r="C15" s="11"/>
      <c r="D15" s="31"/>
      <c r="E15" s="31"/>
      <c r="F15" s="12">
        <v>0</v>
      </c>
      <c r="G15" s="46">
        <f t="shared" si="0"/>
        <v>0</v>
      </c>
    </row>
    <row r="16" spans="1:7" x14ac:dyDescent="0.25">
      <c r="A16" s="10"/>
      <c r="B16" s="9"/>
      <c r="C16" s="11"/>
      <c r="D16" s="31"/>
      <c r="E16" s="31"/>
      <c r="F16" s="12">
        <v>0</v>
      </c>
      <c r="G16" s="46">
        <f t="shared" si="0"/>
        <v>0</v>
      </c>
    </row>
    <row r="17" spans="1:7" x14ac:dyDescent="0.25">
      <c r="A17" s="10"/>
      <c r="B17" s="9"/>
      <c r="C17" s="11"/>
      <c r="D17" s="31"/>
      <c r="E17" s="31"/>
      <c r="F17" s="12">
        <v>0</v>
      </c>
      <c r="G17" s="46">
        <f t="shared" si="0"/>
        <v>0</v>
      </c>
    </row>
    <row r="18" spans="1:7" x14ac:dyDescent="0.25">
      <c r="A18" s="10"/>
      <c r="B18" s="9"/>
      <c r="C18" s="11"/>
      <c r="D18" s="31"/>
      <c r="E18" s="31"/>
      <c r="F18" s="12">
        <v>0</v>
      </c>
      <c r="G18" s="46">
        <f t="shared" si="0"/>
        <v>0</v>
      </c>
    </row>
    <row r="19" spans="1:7" x14ac:dyDescent="0.25">
      <c r="A19" s="10"/>
      <c r="B19" s="9"/>
      <c r="C19" s="11"/>
      <c r="D19" s="31"/>
      <c r="E19" s="31"/>
      <c r="F19" s="12">
        <v>0</v>
      </c>
      <c r="G19" s="46">
        <f t="shared" si="0"/>
        <v>0</v>
      </c>
    </row>
    <row r="20" spans="1:7" x14ac:dyDescent="0.25">
      <c r="A20" s="10"/>
      <c r="B20" s="9"/>
      <c r="C20" s="11"/>
      <c r="D20" s="31"/>
      <c r="E20" s="31"/>
      <c r="F20" s="12">
        <v>0</v>
      </c>
      <c r="G20" s="46">
        <f t="shared" si="0"/>
        <v>0</v>
      </c>
    </row>
    <row r="21" spans="1:7" x14ac:dyDescent="0.25">
      <c r="A21" s="10"/>
      <c r="B21" s="9"/>
      <c r="C21" s="11"/>
      <c r="D21" s="31"/>
      <c r="E21" s="31"/>
      <c r="F21" s="12">
        <v>0</v>
      </c>
      <c r="G21" s="46">
        <f t="shared" si="0"/>
        <v>0</v>
      </c>
    </row>
    <row r="22" spans="1:7" x14ac:dyDescent="0.25">
      <c r="A22" s="10"/>
      <c r="B22" s="9"/>
      <c r="C22" s="11"/>
      <c r="D22" s="31"/>
      <c r="E22" s="31"/>
      <c r="F22" s="12">
        <v>0</v>
      </c>
      <c r="G22" s="46">
        <f t="shared" si="0"/>
        <v>0</v>
      </c>
    </row>
    <row r="23" spans="1:7" x14ac:dyDescent="0.25">
      <c r="A23" s="10"/>
      <c r="B23" s="9"/>
      <c r="C23" s="9"/>
      <c r="D23" s="9"/>
      <c r="E23" s="9"/>
      <c r="F23" s="13"/>
      <c r="G23" s="47"/>
    </row>
    <row r="24" spans="1:7" ht="15.75" x14ac:dyDescent="0.25">
      <c r="A24" s="14" t="s">
        <v>10</v>
      </c>
      <c r="B24" s="15"/>
      <c r="C24" s="15"/>
      <c r="D24" s="15"/>
      <c r="E24" s="15"/>
      <c r="F24" s="16">
        <f t="shared" ref="F24:G24" si="1">ROUND(SUM(F9:F22),0)</f>
        <v>0</v>
      </c>
      <c r="G24" s="48">
        <f t="shared" si="1"/>
        <v>0</v>
      </c>
    </row>
    <row r="25" spans="1:7" x14ac:dyDescent="0.25">
      <c r="A25" s="17"/>
      <c r="B25" s="18"/>
      <c r="C25" s="18"/>
      <c r="D25" s="18"/>
      <c r="E25" s="18"/>
      <c r="F25" s="19"/>
      <c r="G25" s="49"/>
    </row>
    <row r="26" spans="1:7" ht="15.75" x14ac:dyDescent="0.25">
      <c r="A26" s="20" t="s">
        <v>9</v>
      </c>
      <c r="B26" s="18"/>
      <c r="C26" s="18"/>
      <c r="D26" s="18"/>
      <c r="E26" s="18"/>
      <c r="F26" s="19"/>
      <c r="G26" s="49"/>
    </row>
    <row r="27" spans="1:7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49">
        <f t="shared" ref="G27:G34" si="2">ROUND(SUM(F27:F27),0)</f>
        <v>0</v>
      </c>
    </row>
    <row r="28" spans="1:7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49">
        <f t="shared" si="2"/>
        <v>0</v>
      </c>
    </row>
    <row r="29" spans="1:7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49">
        <f t="shared" si="2"/>
        <v>0</v>
      </c>
    </row>
    <row r="30" spans="1:7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49">
        <f t="shared" si="2"/>
        <v>0</v>
      </c>
    </row>
    <row r="31" spans="1:7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49">
        <f t="shared" si="2"/>
        <v>0</v>
      </c>
    </row>
    <row r="32" spans="1:7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49">
        <f t="shared" si="2"/>
        <v>0</v>
      </c>
    </row>
    <row r="33" spans="1:8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49">
        <f t="shared" si="2"/>
        <v>0</v>
      </c>
    </row>
    <row r="34" spans="1:8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49">
        <f t="shared" si="2"/>
        <v>0</v>
      </c>
    </row>
    <row r="35" spans="1:8" x14ac:dyDescent="0.25">
      <c r="A35" s="21"/>
      <c r="B35" s="18"/>
      <c r="C35" s="18"/>
      <c r="D35" s="18"/>
      <c r="E35" s="18"/>
      <c r="F35" s="22"/>
      <c r="G35" s="49"/>
    </row>
    <row r="36" spans="1:8" x14ac:dyDescent="0.25">
      <c r="A36" s="74" t="s">
        <v>42</v>
      </c>
      <c r="B36" s="18"/>
      <c r="C36" s="18"/>
      <c r="D36" s="18"/>
      <c r="E36" s="18"/>
      <c r="F36" s="22"/>
      <c r="G36" s="49"/>
    </row>
    <row r="37" spans="1:8" x14ac:dyDescent="0.25">
      <c r="A37" s="17"/>
      <c r="B37" s="18"/>
      <c r="C37" s="18"/>
      <c r="D37" s="18"/>
      <c r="E37" s="18"/>
      <c r="F37" s="19"/>
      <c r="G37" s="49"/>
    </row>
    <row r="38" spans="1:8" ht="15.75" x14ac:dyDescent="0.25">
      <c r="A38" s="57" t="s">
        <v>17</v>
      </c>
      <c r="B38" s="24"/>
      <c r="C38" s="24"/>
      <c r="D38" s="24"/>
      <c r="E38" s="24"/>
      <c r="F38" s="25">
        <f>ROUND(SUM(F27:F37),0)</f>
        <v>0</v>
      </c>
      <c r="G38" s="50">
        <f>ROUND(SUM(G27:G37),0)</f>
        <v>0</v>
      </c>
    </row>
    <row r="39" spans="1:8" ht="15.75" x14ac:dyDescent="0.25">
      <c r="A39" s="58"/>
      <c r="B39" s="59"/>
      <c r="C39" s="59"/>
      <c r="D39" s="59"/>
      <c r="E39" s="59"/>
      <c r="F39" s="60"/>
      <c r="G39" s="61"/>
    </row>
    <row r="40" spans="1:8" ht="15.75" x14ac:dyDescent="0.25">
      <c r="A40" s="27" t="s">
        <v>37</v>
      </c>
      <c r="B40" s="28" t="s">
        <v>38</v>
      </c>
      <c r="C40" s="28"/>
      <c r="D40" s="28"/>
      <c r="E40" s="28"/>
      <c r="F40" s="29">
        <f>ROUND(F24*0.3,0)</f>
        <v>0</v>
      </c>
      <c r="G40" s="51">
        <f>ROUND(G24*0.3,0)</f>
        <v>0</v>
      </c>
    </row>
    <row r="41" spans="1:8" ht="15.75" thickBot="1" x14ac:dyDescent="0.3">
      <c r="A41" s="2"/>
      <c r="B41" s="3"/>
      <c r="C41" s="3"/>
      <c r="D41" s="3"/>
      <c r="E41" s="3"/>
      <c r="F41" s="4"/>
      <c r="G41" s="52"/>
    </row>
    <row r="42" spans="1:8" ht="16.5" thickBot="1" x14ac:dyDescent="0.3">
      <c r="A42" s="64" t="s">
        <v>18</v>
      </c>
      <c r="B42" s="65"/>
      <c r="C42" s="65"/>
      <c r="D42" s="65"/>
      <c r="E42" s="65"/>
      <c r="F42" s="66">
        <f>F24+F38+F40</f>
        <v>0</v>
      </c>
      <c r="G42" s="68">
        <f>G24+G38+G40</f>
        <v>0</v>
      </c>
      <c r="H42" s="62"/>
    </row>
    <row r="43" spans="1:8" ht="15.75" thickBot="1" x14ac:dyDescent="0.3"/>
    <row r="44" spans="1:8" ht="15.75" thickBot="1" x14ac:dyDescent="0.3">
      <c r="A44" s="54" t="s">
        <v>36</v>
      </c>
      <c r="B44" s="55"/>
      <c r="C44" s="55"/>
      <c r="D44" s="56"/>
      <c r="E44" s="73"/>
    </row>
  </sheetData>
  <mergeCells count="6">
    <mergeCell ref="G6:G7"/>
    <mergeCell ref="B1:G1"/>
    <mergeCell ref="B2:G2"/>
    <mergeCell ref="B3:G3"/>
    <mergeCell ref="B4:G4"/>
    <mergeCell ref="B5:G5"/>
  </mergeCells>
  <conditionalFormatting sqref="D10:E22">
    <cfRule type="cellIs" dxfId="15" priority="3" operator="lessThan">
      <formula>$B$4</formula>
    </cfRule>
    <cfRule type="cellIs" dxfId="14" priority="4" operator="greaterThan">
      <formula>$B$5</formula>
    </cfRule>
  </conditionalFormatting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zoomScale="80" zoomScaleNormal="80" workbookViewId="0">
      <selection activeCell="E21" sqref="E21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6" width="16.42578125" style="1" customWidth="1"/>
    <col min="7" max="7" width="15" style="1" customWidth="1"/>
    <col min="8" max="16384" width="9.140625" style="1"/>
  </cols>
  <sheetData>
    <row r="1" spans="1:7" ht="30" customHeight="1" x14ac:dyDescent="0.25">
      <c r="A1" s="5" t="s">
        <v>0</v>
      </c>
      <c r="B1" s="84">
        <f>'Lead University'!B1:G1</f>
        <v>0</v>
      </c>
      <c r="C1" s="84"/>
      <c r="D1" s="84"/>
      <c r="E1" s="84"/>
      <c r="F1" s="84"/>
      <c r="G1" s="85"/>
    </row>
    <row r="2" spans="1:7" x14ac:dyDescent="0.25">
      <c r="A2" s="6" t="s">
        <v>26</v>
      </c>
      <c r="B2" s="86"/>
      <c r="C2" s="86"/>
      <c r="D2" s="86"/>
      <c r="E2" s="86"/>
      <c r="F2" s="86"/>
      <c r="G2" s="87"/>
    </row>
    <row r="3" spans="1:7" x14ac:dyDescent="0.25">
      <c r="A3" s="6" t="s">
        <v>23</v>
      </c>
      <c r="B3" s="86"/>
      <c r="C3" s="86"/>
      <c r="D3" s="86"/>
      <c r="E3" s="86"/>
      <c r="F3" s="86"/>
      <c r="G3" s="87"/>
    </row>
    <row r="4" spans="1:7" x14ac:dyDescent="0.25">
      <c r="A4" s="6" t="s">
        <v>3</v>
      </c>
      <c r="B4" s="88">
        <f>'Lead University'!B4:G4</f>
        <v>0</v>
      </c>
      <c r="C4" s="89"/>
      <c r="D4" s="89"/>
      <c r="E4" s="89"/>
      <c r="F4" s="89"/>
      <c r="G4" s="90"/>
    </row>
    <row r="5" spans="1:7" ht="15.75" thickBot="1" x14ac:dyDescent="0.3">
      <c r="A5" s="7" t="s">
        <v>4</v>
      </c>
      <c r="B5" s="91">
        <f>'Lead University'!B5:G5</f>
        <v>0</v>
      </c>
      <c r="C5" s="95"/>
      <c r="D5" s="95"/>
      <c r="E5" s="95"/>
      <c r="F5" s="95"/>
      <c r="G5" s="96"/>
    </row>
    <row r="6" spans="1:7" ht="16.5" customHeight="1" x14ac:dyDescent="0.25">
      <c r="A6" s="43"/>
      <c r="B6" s="44"/>
      <c r="C6" s="44"/>
      <c r="D6" s="44"/>
      <c r="E6" s="44"/>
      <c r="F6" s="45" t="s">
        <v>29</v>
      </c>
      <c r="G6" s="81" t="s">
        <v>31</v>
      </c>
    </row>
    <row r="7" spans="1:7" ht="15.75" x14ac:dyDescent="0.25">
      <c r="A7" s="26" t="s">
        <v>34</v>
      </c>
      <c r="B7" s="9"/>
      <c r="C7" s="9"/>
      <c r="D7" s="9"/>
      <c r="E7" s="9"/>
      <c r="F7" s="30" t="s">
        <v>44</v>
      </c>
      <c r="G7" s="94"/>
    </row>
    <row r="8" spans="1:7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41</v>
      </c>
      <c r="F8" s="30"/>
      <c r="G8" s="67"/>
    </row>
    <row r="9" spans="1:7" x14ac:dyDescent="0.25">
      <c r="A9" s="10"/>
      <c r="B9" s="9"/>
      <c r="C9" s="11"/>
      <c r="D9" s="9"/>
      <c r="E9" s="9"/>
      <c r="F9" s="12">
        <v>0</v>
      </c>
      <c r="G9" s="46">
        <f t="shared" ref="G9:G22" si="0">ROUND(SUM(F9:F9),0)</f>
        <v>0</v>
      </c>
    </row>
    <row r="10" spans="1:7" x14ac:dyDescent="0.25">
      <c r="A10" s="10"/>
      <c r="B10" s="9"/>
      <c r="C10" s="11"/>
      <c r="D10" s="31"/>
      <c r="E10" s="31"/>
      <c r="F10" s="12">
        <v>0</v>
      </c>
      <c r="G10" s="46">
        <f t="shared" si="0"/>
        <v>0</v>
      </c>
    </row>
    <row r="11" spans="1:7" x14ac:dyDescent="0.25">
      <c r="A11" s="10"/>
      <c r="B11" s="9"/>
      <c r="C11" s="11"/>
      <c r="D11" s="31"/>
      <c r="E11" s="31"/>
      <c r="F11" s="12">
        <v>0</v>
      </c>
      <c r="G11" s="46">
        <f t="shared" si="0"/>
        <v>0</v>
      </c>
    </row>
    <row r="12" spans="1:7" x14ac:dyDescent="0.25">
      <c r="A12" s="10"/>
      <c r="B12" s="9"/>
      <c r="C12" s="11"/>
      <c r="D12" s="31"/>
      <c r="E12" s="31"/>
      <c r="F12" s="12">
        <v>0</v>
      </c>
      <c r="G12" s="46">
        <f t="shared" si="0"/>
        <v>0</v>
      </c>
    </row>
    <row r="13" spans="1:7" x14ac:dyDescent="0.25">
      <c r="A13" s="10"/>
      <c r="B13" s="9"/>
      <c r="C13" s="11"/>
      <c r="D13" s="31"/>
      <c r="E13" s="31"/>
      <c r="F13" s="12">
        <v>0</v>
      </c>
      <c r="G13" s="46">
        <f t="shared" si="0"/>
        <v>0</v>
      </c>
    </row>
    <row r="14" spans="1:7" x14ac:dyDescent="0.25">
      <c r="A14" s="10"/>
      <c r="B14" s="9"/>
      <c r="C14" s="11"/>
      <c r="D14" s="31"/>
      <c r="E14" s="31"/>
      <c r="F14" s="12">
        <v>0</v>
      </c>
      <c r="G14" s="46">
        <f t="shared" si="0"/>
        <v>0</v>
      </c>
    </row>
    <row r="15" spans="1:7" x14ac:dyDescent="0.25">
      <c r="A15" s="10"/>
      <c r="B15" s="9"/>
      <c r="C15" s="11"/>
      <c r="D15" s="31"/>
      <c r="E15" s="31"/>
      <c r="F15" s="12">
        <v>0</v>
      </c>
      <c r="G15" s="46">
        <f t="shared" si="0"/>
        <v>0</v>
      </c>
    </row>
    <row r="16" spans="1:7" x14ac:dyDescent="0.25">
      <c r="A16" s="10"/>
      <c r="B16" s="9"/>
      <c r="C16" s="11"/>
      <c r="D16" s="31"/>
      <c r="E16" s="31"/>
      <c r="F16" s="12">
        <v>0</v>
      </c>
      <c r="G16" s="46">
        <f t="shared" si="0"/>
        <v>0</v>
      </c>
    </row>
    <row r="17" spans="1:7" x14ac:dyDescent="0.25">
      <c r="A17" s="10"/>
      <c r="B17" s="9"/>
      <c r="C17" s="11"/>
      <c r="D17" s="31"/>
      <c r="E17" s="31"/>
      <c r="F17" s="12">
        <v>0</v>
      </c>
      <c r="G17" s="46">
        <f t="shared" si="0"/>
        <v>0</v>
      </c>
    </row>
    <row r="18" spans="1:7" x14ac:dyDescent="0.25">
      <c r="A18" s="10"/>
      <c r="B18" s="9"/>
      <c r="C18" s="11"/>
      <c r="D18" s="31"/>
      <c r="E18" s="31"/>
      <c r="F18" s="12">
        <v>0</v>
      </c>
      <c r="G18" s="46">
        <f t="shared" si="0"/>
        <v>0</v>
      </c>
    </row>
    <row r="19" spans="1:7" x14ac:dyDescent="0.25">
      <c r="A19" s="10"/>
      <c r="B19" s="9"/>
      <c r="C19" s="11"/>
      <c r="D19" s="31"/>
      <c r="E19" s="31"/>
      <c r="F19" s="12">
        <v>0</v>
      </c>
      <c r="G19" s="46">
        <f t="shared" si="0"/>
        <v>0</v>
      </c>
    </row>
    <row r="20" spans="1:7" x14ac:dyDescent="0.25">
      <c r="A20" s="10"/>
      <c r="B20" s="9"/>
      <c r="C20" s="11"/>
      <c r="D20" s="31"/>
      <c r="E20" s="31"/>
      <c r="F20" s="12">
        <v>0</v>
      </c>
      <c r="G20" s="46">
        <f t="shared" si="0"/>
        <v>0</v>
      </c>
    </row>
    <row r="21" spans="1:7" x14ac:dyDescent="0.25">
      <c r="A21" s="10"/>
      <c r="B21" s="9"/>
      <c r="C21" s="11"/>
      <c r="D21" s="31"/>
      <c r="E21" s="31"/>
      <c r="F21" s="12">
        <v>0</v>
      </c>
      <c r="G21" s="46">
        <f t="shared" si="0"/>
        <v>0</v>
      </c>
    </row>
    <row r="22" spans="1:7" x14ac:dyDescent="0.25">
      <c r="A22" s="10"/>
      <c r="B22" s="9"/>
      <c r="C22" s="11"/>
      <c r="D22" s="31"/>
      <c r="E22" s="31"/>
      <c r="F22" s="12">
        <v>0</v>
      </c>
      <c r="G22" s="46">
        <f t="shared" si="0"/>
        <v>0</v>
      </c>
    </row>
    <row r="23" spans="1:7" x14ac:dyDescent="0.25">
      <c r="A23" s="10"/>
      <c r="B23" s="9"/>
      <c r="C23" s="9"/>
      <c r="D23" s="9"/>
      <c r="E23" s="9"/>
      <c r="F23" s="13"/>
      <c r="G23" s="47"/>
    </row>
    <row r="24" spans="1:7" ht="15.75" x14ac:dyDescent="0.25">
      <c r="A24" s="14" t="s">
        <v>10</v>
      </c>
      <c r="B24" s="15"/>
      <c r="C24" s="15"/>
      <c r="D24" s="15"/>
      <c r="E24" s="15"/>
      <c r="F24" s="16">
        <f t="shared" ref="F24:G24" si="1">ROUND(SUM(F9:F22),0)</f>
        <v>0</v>
      </c>
      <c r="G24" s="48">
        <f t="shared" si="1"/>
        <v>0</v>
      </c>
    </row>
    <row r="25" spans="1:7" x14ac:dyDescent="0.25">
      <c r="A25" s="17"/>
      <c r="B25" s="18"/>
      <c r="C25" s="18"/>
      <c r="D25" s="18"/>
      <c r="E25" s="18"/>
      <c r="F25" s="19"/>
      <c r="G25" s="49"/>
    </row>
    <row r="26" spans="1:7" ht="15.75" x14ac:dyDescent="0.25">
      <c r="A26" s="20" t="s">
        <v>9</v>
      </c>
      <c r="B26" s="18"/>
      <c r="C26" s="18"/>
      <c r="D26" s="18"/>
      <c r="E26" s="18"/>
      <c r="F26" s="19"/>
      <c r="G26" s="49"/>
    </row>
    <row r="27" spans="1:7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49">
        <f t="shared" ref="G27:G34" si="2">ROUND(SUM(F27:F27),0)</f>
        <v>0</v>
      </c>
    </row>
    <row r="28" spans="1:7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49">
        <f t="shared" si="2"/>
        <v>0</v>
      </c>
    </row>
    <row r="29" spans="1:7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49">
        <f t="shared" si="2"/>
        <v>0</v>
      </c>
    </row>
    <row r="30" spans="1:7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49">
        <f t="shared" si="2"/>
        <v>0</v>
      </c>
    </row>
    <row r="31" spans="1:7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49">
        <f t="shared" si="2"/>
        <v>0</v>
      </c>
    </row>
    <row r="32" spans="1:7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49">
        <f t="shared" si="2"/>
        <v>0</v>
      </c>
    </row>
    <row r="33" spans="1:8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49">
        <f t="shared" si="2"/>
        <v>0</v>
      </c>
    </row>
    <row r="34" spans="1:8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49">
        <f t="shared" si="2"/>
        <v>0</v>
      </c>
    </row>
    <row r="35" spans="1:8" x14ac:dyDescent="0.25">
      <c r="A35" s="21"/>
      <c r="B35" s="18"/>
      <c r="C35" s="18"/>
      <c r="D35" s="18"/>
      <c r="E35" s="18"/>
      <c r="F35" s="22"/>
      <c r="G35" s="49"/>
    </row>
    <row r="36" spans="1:8" x14ac:dyDescent="0.25">
      <c r="A36" s="74" t="s">
        <v>42</v>
      </c>
      <c r="B36" s="18"/>
      <c r="C36" s="18"/>
      <c r="D36" s="18"/>
      <c r="E36" s="18"/>
      <c r="F36" s="22"/>
      <c r="G36" s="49"/>
    </row>
    <row r="37" spans="1:8" x14ac:dyDescent="0.25">
      <c r="A37" s="17"/>
      <c r="B37" s="18"/>
      <c r="C37" s="18"/>
      <c r="D37" s="18"/>
      <c r="E37" s="18"/>
      <c r="F37" s="19"/>
      <c r="G37" s="49"/>
    </row>
    <row r="38" spans="1:8" ht="15.75" x14ac:dyDescent="0.25">
      <c r="A38" s="57" t="s">
        <v>17</v>
      </c>
      <c r="B38" s="24"/>
      <c r="C38" s="24"/>
      <c r="D38" s="24"/>
      <c r="E38" s="24"/>
      <c r="F38" s="25">
        <f>ROUND(SUM(F27:F37),0)</f>
        <v>0</v>
      </c>
      <c r="G38" s="50">
        <f>ROUND(SUM(G27:G37),0)</f>
        <v>0</v>
      </c>
    </row>
    <row r="39" spans="1:8" ht="15.75" x14ac:dyDescent="0.25">
      <c r="A39" s="58"/>
      <c r="B39" s="59"/>
      <c r="C39" s="59"/>
      <c r="D39" s="59"/>
      <c r="E39" s="59"/>
      <c r="F39" s="60"/>
      <c r="G39" s="61"/>
    </row>
    <row r="40" spans="1:8" ht="15.75" x14ac:dyDescent="0.25">
      <c r="A40" s="27" t="s">
        <v>37</v>
      </c>
      <c r="B40" s="28" t="s">
        <v>38</v>
      </c>
      <c r="C40" s="28"/>
      <c r="D40" s="28"/>
      <c r="E40" s="28"/>
      <c r="F40" s="29">
        <f>ROUND(F24*0.3,0)</f>
        <v>0</v>
      </c>
      <c r="G40" s="51">
        <f>ROUND(G24*0.3,0)</f>
        <v>0</v>
      </c>
    </row>
    <row r="41" spans="1:8" ht="15.75" thickBot="1" x14ac:dyDescent="0.3">
      <c r="A41" s="2"/>
      <c r="B41" s="3"/>
      <c r="C41" s="3"/>
      <c r="D41" s="3"/>
      <c r="E41" s="3"/>
      <c r="F41" s="4"/>
      <c r="G41" s="52"/>
    </row>
    <row r="42" spans="1:8" ht="16.5" thickBot="1" x14ac:dyDescent="0.3">
      <c r="A42" s="64" t="s">
        <v>18</v>
      </c>
      <c r="B42" s="65"/>
      <c r="C42" s="65"/>
      <c r="D42" s="65"/>
      <c r="E42" s="65"/>
      <c r="F42" s="66">
        <f>F24+F38+F40</f>
        <v>0</v>
      </c>
      <c r="G42" s="68">
        <f>G24+G38+G40</f>
        <v>0</v>
      </c>
      <c r="H42" s="63"/>
    </row>
    <row r="43" spans="1:8" ht="15.75" thickBot="1" x14ac:dyDescent="0.3"/>
    <row r="44" spans="1:8" ht="15.75" thickBot="1" x14ac:dyDescent="0.3">
      <c r="A44" s="54" t="s">
        <v>36</v>
      </c>
      <c r="B44" s="55"/>
      <c r="C44" s="55"/>
      <c r="D44" s="56"/>
      <c r="E44" s="73"/>
    </row>
  </sheetData>
  <mergeCells count="6">
    <mergeCell ref="G6:G7"/>
    <mergeCell ref="B1:G1"/>
    <mergeCell ref="B2:G2"/>
    <mergeCell ref="B3:G3"/>
    <mergeCell ref="B4:G4"/>
    <mergeCell ref="B5:G5"/>
  </mergeCells>
  <conditionalFormatting sqref="D9:E22">
    <cfRule type="cellIs" dxfId="13" priority="3" operator="lessThan">
      <formula>$B$4</formula>
    </cfRule>
    <cfRule type="cellIs" dxfId="12" priority="4" operator="greaterThan">
      <formula>$B$5</formula>
    </cfRule>
  </conditionalFormatting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zoomScale="80" zoomScaleNormal="80" workbookViewId="0">
      <selection activeCell="E21" sqref="E21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6" width="16.42578125" style="1" customWidth="1"/>
    <col min="7" max="7" width="15" style="1" customWidth="1"/>
    <col min="8" max="16384" width="9.140625" style="1"/>
  </cols>
  <sheetData>
    <row r="1" spans="1:7" ht="30" customHeight="1" x14ac:dyDescent="0.25">
      <c r="A1" s="5" t="s">
        <v>0</v>
      </c>
      <c r="B1" s="84">
        <f>'Lead University'!B1:G1</f>
        <v>0</v>
      </c>
      <c r="C1" s="84"/>
      <c r="D1" s="84"/>
      <c r="E1" s="84"/>
      <c r="F1" s="84"/>
      <c r="G1" s="85"/>
    </row>
    <row r="2" spans="1:7" x14ac:dyDescent="0.25">
      <c r="A2" s="6" t="s">
        <v>26</v>
      </c>
      <c r="B2" s="86"/>
      <c r="C2" s="86"/>
      <c r="D2" s="86"/>
      <c r="E2" s="86"/>
      <c r="F2" s="86"/>
      <c r="G2" s="87"/>
    </row>
    <row r="3" spans="1:7" x14ac:dyDescent="0.25">
      <c r="A3" s="6" t="s">
        <v>23</v>
      </c>
      <c r="B3" s="86"/>
      <c r="C3" s="86"/>
      <c r="D3" s="86"/>
      <c r="E3" s="86"/>
      <c r="F3" s="86"/>
      <c r="G3" s="87"/>
    </row>
    <row r="4" spans="1:7" x14ac:dyDescent="0.25">
      <c r="A4" s="6" t="s">
        <v>3</v>
      </c>
      <c r="B4" s="88">
        <f>'Lead University'!B4:G4</f>
        <v>0</v>
      </c>
      <c r="C4" s="89"/>
      <c r="D4" s="89"/>
      <c r="E4" s="89"/>
      <c r="F4" s="89"/>
      <c r="G4" s="90"/>
    </row>
    <row r="5" spans="1:7" ht="15.75" thickBot="1" x14ac:dyDescent="0.3">
      <c r="A5" s="7" t="s">
        <v>4</v>
      </c>
      <c r="B5" s="91">
        <f>'Lead University'!B5:G5</f>
        <v>0</v>
      </c>
      <c r="C5" s="95"/>
      <c r="D5" s="95"/>
      <c r="E5" s="95"/>
      <c r="F5" s="95"/>
      <c r="G5" s="96"/>
    </row>
    <row r="6" spans="1:7" ht="16.5" customHeight="1" x14ac:dyDescent="0.25">
      <c r="A6" s="43"/>
      <c r="B6" s="44"/>
      <c r="C6" s="44"/>
      <c r="D6" s="44"/>
      <c r="E6" s="44"/>
      <c r="F6" s="45" t="s">
        <v>29</v>
      </c>
      <c r="G6" s="81" t="s">
        <v>31</v>
      </c>
    </row>
    <row r="7" spans="1:7" ht="15.75" x14ac:dyDescent="0.25">
      <c r="A7" s="26" t="s">
        <v>34</v>
      </c>
      <c r="B7" s="9"/>
      <c r="C7" s="9"/>
      <c r="D7" s="9"/>
      <c r="E7" s="9"/>
      <c r="F7" s="30" t="s">
        <v>44</v>
      </c>
      <c r="G7" s="94"/>
    </row>
    <row r="8" spans="1:7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41</v>
      </c>
      <c r="F8" s="30"/>
      <c r="G8" s="67"/>
    </row>
    <row r="9" spans="1:7" x14ac:dyDescent="0.25">
      <c r="A9" s="10"/>
      <c r="B9" s="9"/>
      <c r="C9" s="11"/>
      <c r="D9" s="9"/>
      <c r="E9" s="9"/>
      <c r="F9" s="12">
        <v>0</v>
      </c>
      <c r="G9" s="46">
        <f t="shared" ref="G9:G22" si="0">ROUND(SUM(F9:F9),0)</f>
        <v>0</v>
      </c>
    </row>
    <row r="10" spans="1:7" x14ac:dyDescent="0.25">
      <c r="A10" s="10"/>
      <c r="B10" s="9"/>
      <c r="C10" s="11"/>
      <c r="D10" s="31"/>
      <c r="E10" s="31"/>
      <c r="F10" s="12">
        <v>0</v>
      </c>
      <c r="G10" s="46">
        <f t="shared" si="0"/>
        <v>0</v>
      </c>
    </row>
    <row r="11" spans="1:7" x14ac:dyDescent="0.25">
      <c r="A11" s="10"/>
      <c r="B11" s="9"/>
      <c r="C11" s="11"/>
      <c r="D11" s="31"/>
      <c r="E11" s="31"/>
      <c r="F11" s="12">
        <v>0</v>
      </c>
      <c r="G11" s="46">
        <f t="shared" si="0"/>
        <v>0</v>
      </c>
    </row>
    <row r="12" spans="1:7" x14ac:dyDescent="0.25">
      <c r="A12" s="10"/>
      <c r="B12" s="9"/>
      <c r="C12" s="11"/>
      <c r="D12" s="31"/>
      <c r="E12" s="31"/>
      <c r="F12" s="12">
        <v>0</v>
      </c>
      <c r="G12" s="46">
        <f t="shared" si="0"/>
        <v>0</v>
      </c>
    </row>
    <row r="13" spans="1:7" x14ac:dyDescent="0.25">
      <c r="A13" s="10"/>
      <c r="B13" s="9"/>
      <c r="C13" s="11"/>
      <c r="D13" s="31"/>
      <c r="E13" s="31"/>
      <c r="F13" s="12">
        <v>0</v>
      </c>
      <c r="G13" s="46">
        <f t="shared" si="0"/>
        <v>0</v>
      </c>
    </row>
    <row r="14" spans="1:7" x14ac:dyDescent="0.25">
      <c r="A14" s="10"/>
      <c r="B14" s="9"/>
      <c r="C14" s="11"/>
      <c r="D14" s="31"/>
      <c r="E14" s="31"/>
      <c r="F14" s="12">
        <v>0</v>
      </c>
      <c r="G14" s="46">
        <f t="shared" si="0"/>
        <v>0</v>
      </c>
    </row>
    <row r="15" spans="1:7" x14ac:dyDescent="0.25">
      <c r="A15" s="10"/>
      <c r="B15" s="9"/>
      <c r="C15" s="11"/>
      <c r="D15" s="31"/>
      <c r="E15" s="31"/>
      <c r="F15" s="12">
        <v>0</v>
      </c>
      <c r="G15" s="46">
        <f t="shared" si="0"/>
        <v>0</v>
      </c>
    </row>
    <row r="16" spans="1:7" x14ac:dyDescent="0.25">
      <c r="A16" s="10"/>
      <c r="B16" s="9"/>
      <c r="C16" s="11"/>
      <c r="D16" s="31"/>
      <c r="E16" s="31"/>
      <c r="F16" s="12">
        <v>0</v>
      </c>
      <c r="G16" s="46">
        <f t="shared" si="0"/>
        <v>0</v>
      </c>
    </row>
    <row r="17" spans="1:7" x14ac:dyDescent="0.25">
      <c r="A17" s="10"/>
      <c r="B17" s="9"/>
      <c r="C17" s="11"/>
      <c r="D17" s="31"/>
      <c r="E17" s="31"/>
      <c r="F17" s="12">
        <v>0</v>
      </c>
      <c r="G17" s="46">
        <f t="shared" si="0"/>
        <v>0</v>
      </c>
    </row>
    <row r="18" spans="1:7" x14ac:dyDescent="0.25">
      <c r="A18" s="10"/>
      <c r="B18" s="9"/>
      <c r="C18" s="11"/>
      <c r="D18" s="31"/>
      <c r="E18" s="31"/>
      <c r="F18" s="12">
        <v>0</v>
      </c>
      <c r="G18" s="46">
        <f t="shared" si="0"/>
        <v>0</v>
      </c>
    </row>
    <row r="19" spans="1:7" x14ac:dyDescent="0.25">
      <c r="A19" s="10"/>
      <c r="B19" s="9"/>
      <c r="C19" s="11"/>
      <c r="D19" s="31"/>
      <c r="E19" s="31"/>
      <c r="F19" s="12">
        <v>0</v>
      </c>
      <c r="G19" s="46">
        <f t="shared" si="0"/>
        <v>0</v>
      </c>
    </row>
    <row r="20" spans="1:7" x14ac:dyDescent="0.25">
      <c r="A20" s="10"/>
      <c r="B20" s="9"/>
      <c r="C20" s="11"/>
      <c r="D20" s="31"/>
      <c r="E20" s="31"/>
      <c r="F20" s="12">
        <v>0</v>
      </c>
      <c r="G20" s="46">
        <f t="shared" si="0"/>
        <v>0</v>
      </c>
    </row>
    <row r="21" spans="1:7" x14ac:dyDescent="0.25">
      <c r="A21" s="10"/>
      <c r="B21" s="9"/>
      <c r="C21" s="11"/>
      <c r="D21" s="31"/>
      <c r="E21" s="31"/>
      <c r="F21" s="12">
        <v>0</v>
      </c>
      <c r="G21" s="46">
        <f t="shared" si="0"/>
        <v>0</v>
      </c>
    </row>
    <row r="22" spans="1:7" x14ac:dyDescent="0.25">
      <c r="A22" s="10"/>
      <c r="B22" s="9"/>
      <c r="C22" s="11"/>
      <c r="D22" s="31"/>
      <c r="E22" s="31"/>
      <c r="F22" s="12">
        <v>0</v>
      </c>
      <c r="G22" s="46">
        <f t="shared" si="0"/>
        <v>0</v>
      </c>
    </row>
    <row r="23" spans="1:7" x14ac:dyDescent="0.25">
      <c r="A23" s="10"/>
      <c r="B23" s="9"/>
      <c r="C23" s="9"/>
      <c r="D23" s="9"/>
      <c r="E23" s="9"/>
      <c r="F23" s="13"/>
      <c r="G23" s="47"/>
    </row>
    <row r="24" spans="1:7" ht="15.75" x14ac:dyDescent="0.25">
      <c r="A24" s="14" t="s">
        <v>10</v>
      </c>
      <c r="B24" s="15"/>
      <c r="C24" s="15"/>
      <c r="D24" s="15"/>
      <c r="E24" s="15"/>
      <c r="F24" s="16">
        <f t="shared" ref="F24:G24" si="1">ROUND(SUM(F9:F22),0)</f>
        <v>0</v>
      </c>
      <c r="G24" s="48">
        <f t="shared" si="1"/>
        <v>0</v>
      </c>
    </row>
    <row r="25" spans="1:7" x14ac:dyDescent="0.25">
      <c r="A25" s="17"/>
      <c r="B25" s="18"/>
      <c r="C25" s="18"/>
      <c r="D25" s="18"/>
      <c r="E25" s="18"/>
      <c r="F25" s="19"/>
      <c r="G25" s="49"/>
    </row>
    <row r="26" spans="1:7" ht="15.75" x14ac:dyDescent="0.25">
      <c r="A26" s="20" t="s">
        <v>9</v>
      </c>
      <c r="B26" s="18"/>
      <c r="C26" s="18"/>
      <c r="D26" s="18"/>
      <c r="E26" s="18"/>
      <c r="F26" s="19"/>
      <c r="G26" s="49"/>
    </row>
    <row r="27" spans="1:7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49">
        <f t="shared" ref="G27:G34" si="2">ROUND(SUM(F27:F27),0)</f>
        <v>0</v>
      </c>
    </row>
    <row r="28" spans="1:7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49">
        <f t="shared" si="2"/>
        <v>0</v>
      </c>
    </row>
    <row r="29" spans="1:7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49">
        <f t="shared" si="2"/>
        <v>0</v>
      </c>
    </row>
    <row r="30" spans="1:7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49">
        <f t="shared" si="2"/>
        <v>0</v>
      </c>
    </row>
    <row r="31" spans="1:7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49">
        <f t="shared" si="2"/>
        <v>0</v>
      </c>
    </row>
    <row r="32" spans="1:7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49">
        <f t="shared" si="2"/>
        <v>0</v>
      </c>
    </row>
    <row r="33" spans="1:8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49">
        <f t="shared" si="2"/>
        <v>0</v>
      </c>
    </row>
    <row r="34" spans="1:8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49">
        <f t="shared" si="2"/>
        <v>0</v>
      </c>
    </row>
    <row r="35" spans="1:8" x14ac:dyDescent="0.25">
      <c r="A35" s="21"/>
      <c r="B35" s="18"/>
      <c r="C35" s="18"/>
      <c r="D35" s="18"/>
      <c r="E35" s="18"/>
      <c r="F35" s="22"/>
      <c r="G35" s="49"/>
    </row>
    <row r="36" spans="1:8" x14ac:dyDescent="0.25">
      <c r="A36" s="74" t="s">
        <v>42</v>
      </c>
      <c r="B36" s="18"/>
      <c r="C36" s="18"/>
      <c r="D36" s="18"/>
      <c r="E36" s="18"/>
      <c r="F36" s="22"/>
      <c r="G36" s="49"/>
    </row>
    <row r="37" spans="1:8" x14ac:dyDescent="0.25">
      <c r="A37" s="17"/>
      <c r="B37" s="18"/>
      <c r="C37" s="18"/>
      <c r="D37" s="18"/>
      <c r="E37" s="18"/>
      <c r="F37" s="19"/>
      <c r="G37" s="49"/>
    </row>
    <row r="38" spans="1:8" ht="15.75" x14ac:dyDescent="0.25">
      <c r="A38" s="57" t="s">
        <v>17</v>
      </c>
      <c r="B38" s="24"/>
      <c r="C38" s="24"/>
      <c r="D38" s="24"/>
      <c r="E38" s="24"/>
      <c r="F38" s="25">
        <f>ROUND(SUM(F27:F37),0)</f>
        <v>0</v>
      </c>
      <c r="G38" s="50">
        <f>ROUND(SUM(G27:G37),0)</f>
        <v>0</v>
      </c>
    </row>
    <row r="39" spans="1:8" ht="15.75" x14ac:dyDescent="0.25">
      <c r="A39" s="58"/>
      <c r="B39" s="59"/>
      <c r="C39" s="59"/>
      <c r="D39" s="59"/>
      <c r="E39" s="59"/>
      <c r="F39" s="60"/>
      <c r="G39" s="61"/>
    </row>
    <row r="40" spans="1:8" ht="15.75" x14ac:dyDescent="0.25">
      <c r="A40" s="27" t="s">
        <v>37</v>
      </c>
      <c r="B40" s="28" t="s">
        <v>38</v>
      </c>
      <c r="C40" s="28"/>
      <c r="D40" s="28"/>
      <c r="E40" s="28"/>
      <c r="F40" s="29">
        <f>ROUND(F24*0.3,0)</f>
        <v>0</v>
      </c>
      <c r="G40" s="51">
        <f>ROUND(G24*0.3,0)</f>
        <v>0</v>
      </c>
    </row>
    <row r="41" spans="1:8" ht="15.75" thickBot="1" x14ac:dyDescent="0.3">
      <c r="A41" s="2"/>
      <c r="B41" s="3"/>
      <c r="C41" s="3"/>
      <c r="D41" s="3"/>
      <c r="E41" s="3"/>
      <c r="F41" s="4"/>
      <c r="G41" s="52"/>
    </row>
    <row r="42" spans="1:8" ht="16.5" thickBot="1" x14ac:dyDescent="0.3">
      <c r="A42" s="64" t="s">
        <v>18</v>
      </c>
      <c r="B42" s="65"/>
      <c r="C42" s="65"/>
      <c r="D42" s="65"/>
      <c r="E42" s="65"/>
      <c r="F42" s="66">
        <f>F24+F38+F40</f>
        <v>0</v>
      </c>
      <c r="G42" s="68">
        <f>G24+G38+G40</f>
        <v>0</v>
      </c>
      <c r="H42" s="63"/>
    </row>
    <row r="43" spans="1:8" ht="15.75" thickBot="1" x14ac:dyDescent="0.3"/>
    <row r="44" spans="1:8" ht="15.75" thickBot="1" x14ac:dyDescent="0.3">
      <c r="A44" s="54" t="s">
        <v>36</v>
      </c>
      <c r="B44" s="55"/>
      <c r="C44" s="55"/>
      <c r="D44" s="56"/>
      <c r="E44" s="73"/>
    </row>
  </sheetData>
  <mergeCells count="6">
    <mergeCell ref="G6:G7"/>
    <mergeCell ref="B1:G1"/>
    <mergeCell ref="B2:G2"/>
    <mergeCell ref="B3:G3"/>
    <mergeCell ref="B4:G4"/>
    <mergeCell ref="B5:G5"/>
  </mergeCells>
  <conditionalFormatting sqref="D9:E22">
    <cfRule type="cellIs" dxfId="11" priority="3" operator="lessThan">
      <formula>$B$4</formula>
    </cfRule>
    <cfRule type="cellIs" dxfId="10" priority="4" operator="greaterThan">
      <formula>$B$5</formula>
    </cfRule>
  </conditionalFormatting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zoomScale="80" zoomScaleNormal="80" workbookViewId="0">
      <selection activeCell="E21" sqref="E21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6" width="16.42578125" style="1" customWidth="1"/>
    <col min="7" max="7" width="15" style="1" customWidth="1"/>
    <col min="8" max="16384" width="9.140625" style="1"/>
  </cols>
  <sheetData>
    <row r="1" spans="1:7" ht="30" customHeight="1" x14ac:dyDescent="0.25">
      <c r="A1" s="5" t="s">
        <v>0</v>
      </c>
      <c r="B1" s="84">
        <f>'Lead University'!B1:G1</f>
        <v>0</v>
      </c>
      <c r="C1" s="84"/>
      <c r="D1" s="84"/>
      <c r="E1" s="84"/>
      <c r="F1" s="84"/>
      <c r="G1" s="85"/>
    </row>
    <row r="2" spans="1:7" x14ac:dyDescent="0.25">
      <c r="A2" s="6" t="s">
        <v>26</v>
      </c>
      <c r="B2" s="86"/>
      <c r="C2" s="86"/>
      <c r="D2" s="86"/>
      <c r="E2" s="86"/>
      <c r="F2" s="86"/>
      <c r="G2" s="87"/>
    </row>
    <row r="3" spans="1:7" x14ac:dyDescent="0.25">
      <c r="A3" s="6" t="s">
        <v>23</v>
      </c>
      <c r="B3" s="86"/>
      <c r="C3" s="86"/>
      <c r="D3" s="86"/>
      <c r="E3" s="86"/>
      <c r="F3" s="86"/>
      <c r="G3" s="87"/>
    </row>
    <row r="4" spans="1:7" x14ac:dyDescent="0.25">
      <c r="A4" s="6" t="s">
        <v>3</v>
      </c>
      <c r="B4" s="88">
        <f>'Lead University'!B4:G4</f>
        <v>0</v>
      </c>
      <c r="C4" s="89"/>
      <c r="D4" s="89"/>
      <c r="E4" s="89"/>
      <c r="F4" s="89"/>
      <c r="G4" s="90"/>
    </row>
    <row r="5" spans="1:7" ht="15.75" thickBot="1" x14ac:dyDescent="0.3">
      <c r="A5" s="7" t="s">
        <v>4</v>
      </c>
      <c r="B5" s="91">
        <f>'Lead University'!B5:G5</f>
        <v>0</v>
      </c>
      <c r="C5" s="95"/>
      <c r="D5" s="95"/>
      <c r="E5" s="95"/>
      <c r="F5" s="95"/>
      <c r="G5" s="96"/>
    </row>
    <row r="6" spans="1:7" ht="16.5" customHeight="1" x14ac:dyDescent="0.25">
      <c r="A6" s="43"/>
      <c r="B6" s="44"/>
      <c r="C6" s="44"/>
      <c r="D6" s="44"/>
      <c r="E6" s="44"/>
      <c r="F6" s="45" t="s">
        <v>29</v>
      </c>
      <c r="G6" s="81" t="s">
        <v>31</v>
      </c>
    </row>
    <row r="7" spans="1:7" ht="15.75" x14ac:dyDescent="0.25">
      <c r="A7" s="26" t="s">
        <v>34</v>
      </c>
      <c r="B7" s="9"/>
      <c r="C7" s="9"/>
      <c r="D7" s="9"/>
      <c r="E7" s="9"/>
      <c r="F7" s="30" t="s">
        <v>44</v>
      </c>
      <c r="G7" s="94"/>
    </row>
    <row r="8" spans="1:7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41</v>
      </c>
      <c r="F8" s="30"/>
      <c r="G8" s="67"/>
    </row>
    <row r="9" spans="1:7" x14ac:dyDescent="0.25">
      <c r="A9" s="10"/>
      <c r="B9" s="9"/>
      <c r="C9" s="11"/>
      <c r="D9" s="9"/>
      <c r="E9" s="9"/>
      <c r="F9" s="12">
        <v>0</v>
      </c>
      <c r="G9" s="46">
        <f t="shared" ref="G9:G22" si="0">ROUND(SUM(F9:F9),0)</f>
        <v>0</v>
      </c>
    </row>
    <row r="10" spans="1:7" x14ac:dyDescent="0.25">
      <c r="A10" s="10"/>
      <c r="B10" s="9"/>
      <c r="C10" s="11"/>
      <c r="D10" s="31"/>
      <c r="E10" s="31"/>
      <c r="F10" s="12">
        <v>0</v>
      </c>
      <c r="G10" s="46">
        <f t="shared" si="0"/>
        <v>0</v>
      </c>
    </row>
    <row r="11" spans="1:7" x14ac:dyDescent="0.25">
      <c r="A11" s="10"/>
      <c r="B11" s="9"/>
      <c r="C11" s="11"/>
      <c r="D11" s="31"/>
      <c r="E11" s="31"/>
      <c r="F11" s="12">
        <v>0</v>
      </c>
      <c r="G11" s="46">
        <f t="shared" si="0"/>
        <v>0</v>
      </c>
    </row>
    <row r="12" spans="1:7" x14ac:dyDescent="0.25">
      <c r="A12" s="10"/>
      <c r="B12" s="9"/>
      <c r="C12" s="11"/>
      <c r="D12" s="31"/>
      <c r="E12" s="31"/>
      <c r="F12" s="12">
        <v>0</v>
      </c>
      <c r="G12" s="46">
        <f t="shared" si="0"/>
        <v>0</v>
      </c>
    </row>
    <row r="13" spans="1:7" x14ac:dyDescent="0.25">
      <c r="A13" s="10"/>
      <c r="B13" s="9"/>
      <c r="C13" s="11"/>
      <c r="D13" s="31"/>
      <c r="E13" s="31"/>
      <c r="F13" s="12">
        <v>0</v>
      </c>
      <c r="G13" s="46">
        <f t="shared" si="0"/>
        <v>0</v>
      </c>
    </row>
    <row r="14" spans="1:7" x14ac:dyDescent="0.25">
      <c r="A14" s="10"/>
      <c r="B14" s="9"/>
      <c r="C14" s="11"/>
      <c r="D14" s="31"/>
      <c r="E14" s="31"/>
      <c r="F14" s="12">
        <v>0</v>
      </c>
      <c r="G14" s="46">
        <f t="shared" si="0"/>
        <v>0</v>
      </c>
    </row>
    <row r="15" spans="1:7" x14ac:dyDescent="0.25">
      <c r="A15" s="10"/>
      <c r="B15" s="9"/>
      <c r="C15" s="11"/>
      <c r="D15" s="31"/>
      <c r="E15" s="31"/>
      <c r="F15" s="12">
        <v>0</v>
      </c>
      <c r="G15" s="46">
        <f t="shared" si="0"/>
        <v>0</v>
      </c>
    </row>
    <row r="16" spans="1:7" x14ac:dyDescent="0.25">
      <c r="A16" s="10"/>
      <c r="B16" s="9"/>
      <c r="C16" s="11"/>
      <c r="D16" s="31"/>
      <c r="E16" s="31"/>
      <c r="F16" s="12">
        <v>0</v>
      </c>
      <c r="G16" s="46">
        <f t="shared" si="0"/>
        <v>0</v>
      </c>
    </row>
    <row r="17" spans="1:7" x14ac:dyDescent="0.25">
      <c r="A17" s="10"/>
      <c r="B17" s="9"/>
      <c r="C17" s="11"/>
      <c r="D17" s="31"/>
      <c r="E17" s="31"/>
      <c r="F17" s="12">
        <v>0</v>
      </c>
      <c r="G17" s="46">
        <f t="shared" si="0"/>
        <v>0</v>
      </c>
    </row>
    <row r="18" spans="1:7" x14ac:dyDescent="0.25">
      <c r="A18" s="10"/>
      <c r="B18" s="9"/>
      <c r="C18" s="11"/>
      <c r="D18" s="31"/>
      <c r="E18" s="31"/>
      <c r="F18" s="12">
        <v>0</v>
      </c>
      <c r="G18" s="46">
        <f t="shared" si="0"/>
        <v>0</v>
      </c>
    </row>
    <row r="19" spans="1:7" x14ac:dyDescent="0.25">
      <c r="A19" s="10"/>
      <c r="B19" s="9"/>
      <c r="C19" s="11"/>
      <c r="D19" s="31"/>
      <c r="E19" s="31"/>
      <c r="F19" s="12">
        <v>0</v>
      </c>
      <c r="G19" s="46">
        <f t="shared" si="0"/>
        <v>0</v>
      </c>
    </row>
    <row r="20" spans="1:7" x14ac:dyDescent="0.25">
      <c r="A20" s="10"/>
      <c r="B20" s="9"/>
      <c r="C20" s="11"/>
      <c r="D20" s="31"/>
      <c r="E20" s="31"/>
      <c r="F20" s="12">
        <v>0</v>
      </c>
      <c r="G20" s="46">
        <f t="shared" si="0"/>
        <v>0</v>
      </c>
    </row>
    <row r="21" spans="1:7" x14ac:dyDescent="0.25">
      <c r="A21" s="10"/>
      <c r="B21" s="9"/>
      <c r="C21" s="11"/>
      <c r="D21" s="31"/>
      <c r="E21" s="31"/>
      <c r="F21" s="12">
        <v>0</v>
      </c>
      <c r="G21" s="46">
        <f t="shared" si="0"/>
        <v>0</v>
      </c>
    </row>
    <row r="22" spans="1:7" x14ac:dyDescent="0.25">
      <c r="A22" s="10"/>
      <c r="B22" s="9"/>
      <c r="C22" s="11"/>
      <c r="D22" s="31"/>
      <c r="E22" s="31"/>
      <c r="F22" s="12">
        <v>0</v>
      </c>
      <c r="G22" s="46">
        <f t="shared" si="0"/>
        <v>0</v>
      </c>
    </row>
    <row r="23" spans="1:7" x14ac:dyDescent="0.25">
      <c r="A23" s="10"/>
      <c r="B23" s="9"/>
      <c r="C23" s="9"/>
      <c r="D23" s="9"/>
      <c r="E23" s="9"/>
      <c r="F23" s="13"/>
      <c r="G23" s="47"/>
    </row>
    <row r="24" spans="1:7" ht="15.75" x14ac:dyDescent="0.25">
      <c r="A24" s="14" t="s">
        <v>10</v>
      </c>
      <c r="B24" s="15"/>
      <c r="C24" s="15"/>
      <c r="D24" s="15"/>
      <c r="E24" s="15"/>
      <c r="F24" s="16">
        <f t="shared" ref="F24:G24" si="1">ROUND(SUM(F9:F22),0)</f>
        <v>0</v>
      </c>
      <c r="G24" s="48">
        <f t="shared" si="1"/>
        <v>0</v>
      </c>
    </row>
    <row r="25" spans="1:7" x14ac:dyDescent="0.25">
      <c r="A25" s="17"/>
      <c r="B25" s="18"/>
      <c r="C25" s="18"/>
      <c r="D25" s="18"/>
      <c r="E25" s="18"/>
      <c r="F25" s="19"/>
      <c r="G25" s="49"/>
    </row>
    <row r="26" spans="1:7" ht="15.75" x14ac:dyDescent="0.25">
      <c r="A26" s="20" t="s">
        <v>9</v>
      </c>
      <c r="B26" s="18"/>
      <c r="C26" s="18"/>
      <c r="D26" s="18"/>
      <c r="E26" s="18"/>
      <c r="F26" s="19"/>
      <c r="G26" s="49"/>
    </row>
    <row r="27" spans="1:7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49">
        <f t="shared" ref="G27:G34" si="2">ROUND(SUM(F27:F27),0)</f>
        <v>0</v>
      </c>
    </row>
    <row r="28" spans="1:7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49">
        <f t="shared" si="2"/>
        <v>0</v>
      </c>
    </row>
    <row r="29" spans="1:7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49">
        <f t="shared" si="2"/>
        <v>0</v>
      </c>
    </row>
    <row r="30" spans="1:7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49">
        <f t="shared" si="2"/>
        <v>0</v>
      </c>
    </row>
    <row r="31" spans="1:7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49">
        <f t="shared" si="2"/>
        <v>0</v>
      </c>
    </row>
    <row r="32" spans="1:7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49">
        <f t="shared" si="2"/>
        <v>0</v>
      </c>
    </row>
    <row r="33" spans="1:8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49">
        <f t="shared" si="2"/>
        <v>0</v>
      </c>
    </row>
    <row r="34" spans="1:8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49">
        <f t="shared" si="2"/>
        <v>0</v>
      </c>
    </row>
    <row r="35" spans="1:8" x14ac:dyDescent="0.25">
      <c r="A35" s="21"/>
      <c r="B35" s="18"/>
      <c r="C35" s="18"/>
      <c r="D35" s="18"/>
      <c r="E35" s="18"/>
      <c r="F35" s="22"/>
      <c r="G35" s="49"/>
    </row>
    <row r="36" spans="1:8" x14ac:dyDescent="0.25">
      <c r="A36" s="74" t="s">
        <v>42</v>
      </c>
      <c r="B36" s="18"/>
      <c r="C36" s="18"/>
      <c r="D36" s="18"/>
      <c r="E36" s="18"/>
      <c r="F36" s="22"/>
      <c r="G36" s="49"/>
    </row>
    <row r="37" spans="1:8" x14ac:dyDescent="0.25">
      <c r="A37" s="17"/>
      <c r="B37" s="18"/>
      <c r="C37" s="18"/>
      <c r="D37" s="18"/>
      <c r="E37" s="18"/>
      <c r="F37" s="19"/>
      <c r="G37" s="49"/>
    </row>
    <row r="38" spans="1:8" ht="15.75" x14ac:dyDescent="0.25">
      <c r="A38" s="57" t="s">
        <v>17</v>
      </c>
      <c r="B38" s="24"/>
      <c r="C38" s="24"/>
      <c r="D38" s="24"/>
      <c r="E38" s="24"/>
      <c r="F38" s="25">
        <f>ROUND(SUM(F27:F37),0)</f>
        <v>0</v>
      </c>
      <c r="G38" s="50">
        <f>ROUND(SUM(G27:G37),0)</f>
        <v>0</v>
      </c>
    </row>
    <row r="39" spans="1:8" ht="15.75" x14ac:dyDescent="0.25">
      <c r="A39" s="58"/>
      <c r="B39" s="59"/>
      <c r="C39" s="59"/>
      <c r="D39" s="59"/>
      <c r="E39" s="59"/>
      <c r="F39" s="60"/>
      <c r="G39" s="61"/>
    </row>
    <row r="40" spans="1:8" ht="15.75" x14ac:dyDescent="0.25">
      <c r="A40" s="27" t="s">
        <v>37</v>
      </c>
      <c r="B40" s="28" t="s">
        <v>38</v>
      </c>
      <c r="C40" s="28"/>
      <c r="D40" s="28"/>
      <c r="E40" s="28"/>
      <c r="F40" s="29">
        <f>ROUND(F24*0.3,0)</f>
        <v>0</v>
      </c>
      <c r="G40" s="51">
        <f>ROUND(G24*0.3,0)</f>
        <v>0</v>
      </c>
    </row>
    <row r="41" spans="1:8" ht="15.75" thickBot="1" x14ac:dyDescent="0.3">
      <c r="A41" s="2"/>
      <c r="B41" s="3"/>
      <c r="C41" s="3"/>
      <c r="D41" s="3"/>
      <c r="E41" s="3"/>
      <c r="F41" s="4"/>
      <c r="G41" s="52"/>
    </row>
    <row r="42" spans="1:8" ht="16.5" thickBot="1" x14ac:dyDescent="0.3">
      <c r="A42" s="64" t="s">
        <v>18</v>
      </c>
      <c r="B42" s="65"/>
      <c r="C42" s="65"/>
      <c r="D42" s="65"/>
      <c r="E42" s="65"/>
      <c r="F42" s="66">
        <f>F24+F38+F40</f>
        <v>0</v>
      </c>
      <c r="G42" s="68">
        <f>G24+G38+G40</f>
        <v>0</v>
      </c>
      <c r="H42" s="63"/>
    </row>
    <row r="43" spans="1:8" ht="15.75" thickBot="1" x14ac:dyDescent="0.3"/>
    <row r="44" spans="1:8" ht="15.75" thickBot="1" x14ac:dyDescent="0.3">
      <c r="A44" s="54" t="s">
        <v>36</v>
      </c>
      <c r="B44" s="55"/>
      <c r="C44" s="55"/>
      <c r="D44" s="56"/>
      <c r="E44" s="73"/>
    </row>
  </sheetData>
  <mergeCells count="6">
    <mergeCell ref="G6:G7"/>
    <mergeCell ref="B1:G1"/>
    <mergeCell ref="B2:G2"/>
    <mergeCell ref="B3:G3"/>
    <mergeCell ref="B4:G4"/>
    <mergeCell ref="B5:G5"/>
  </mergeCells>
  <conditionalFormatting sqref="D9:E22">
    <cfRule type="cellIs" dxfId="9" priority="3" operator="lessThan">
      <formula>$B$4</formula>
    </cfRule>
    <cfRule type="cellIs" dxfId="8" priority="4" operator="greaterThan">
      <formula>$B$5</formula>
    </cfRule>
  </conditionalFormatting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opLeftCell="A2" zoomScale="80" zoomScaleNormal="80" workbookViewId="0">
      <selection activeCell="E21" sqref="E21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6" width="16.42578125" style="1" customWidth="1"/>
    <col min="7" max="7" width="15" style="1" customWidth="1"/>
    <col min="8" max="16384" width="9.140625" style="1"/>
  </cols>
  <sheetData>
    <row r="1" spans="1:7" ht="30" customHeight="1" x14ac:dyDescent="0.25">
      <c r="A1" s="5" t="s">
        <v>0</v>
      </c>
      <c r="B1" s="84">
        <f>'Lead University'!B1:G1</f>
        <v>0</v>
      </c>
      <c r="C1" s="84"/>
      <c r="D1" s="84"/>
      <c r="E1" s="84"/>
      <c r="F1" s="84"/>
      <c r="G1" s="85"/>
    </row>
    <row r="2" spans="1:7" x14ac:dyDescent="0.25">
      <c r="A2" s="6" t="s">
        <v>26</v>
      </c>
      <c r="B2" s="86"/>
      <c r="C2" s="86"/>
      <c r="D2" s="86"/>
      <c r="E2" s="86"/>
      <c r="F2" s="86"/>
      <c r="G2" s="87"/>
    </row>
    <row r="3" spans="1:7" x14ac:dyDescent="0.25">
      <c r="A3" s="6" t="s">
        <v>23</v>
      </c>
      <c r="B3" s="86"/>
      <c r="C3" s="86"/>
      <c r="D3" s="86"/>
      <c r="E3" s="86"/>
      <c r="F3" s="86"/>
      <c r="G3" s="87"/>
    </row>
    <row r="4" spans="1:7" x14ac:dyDescent="0.25">
      <c r="A4" s="6" t="s">
        <v>3</v>
      </c>
      <c r="B4" s="88">
        <f>'Lead University'!B4:G4</f>
        <v>0</v>
      </c>
      <c r="C4" s="89"/>
      <c r="D4" s="89"/>
      <c r="E4" s="89"/>
      <c r="F4" s="89"/>
      <c r="G4" s="90"/>
    </row>
    <row r="5" spans="1:7" ht="15.75" thickBot="1" x14ac:dyDescent="0.3">
      <c r="A5" s="7" t="s">
        <v>4</v>
      </c>
      <c r="B5" s="91">
        <f>'Lead University'!B5:G5</f>
        <v>0</v>
      </c>
      <c r="C5" s="95"/>
      <c r="D5" s="95"/>
      <c r="E5" s="95"/>
      <c r="F5" s="95"/>
      <c r="G5" s="96"/>
    </row>
    <row r="6" spans="1:7" ht="16.5" customHeight="1" x14ac:dyDescent="0.25">
      <c r="A6" s="43"/>
      <c r="B6" s="44"/>
      <c r="C6" s="44"/>
      <c r="D6" s="44"/>
      <c r="E6" s="44"/>
      <c r="F6" s="45" t="s">
        <v>29</v>
      </c>
      <c r="G6" s="81" t="s">
        <v>31</v>
      </c>
    </row>
    <row r="7" spans="1:7" ht="15.75" x14ac:dyDescent="0.25">
      <c r="A7" s="26" t="s">
        <v>34</v>
      </c>
      <c r="B7" s="9"/>
      <c r="C7" s="9"/>
      <c r="D7" s="9"/>
      <c r="E7" s="9"/>
      <c r="F7" s="30" t="s">
        <v>44</v>
      </c>
      <c r="G7" s="94"/>
    </row>
    <row r="8" spans="1:7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41</v>
      </c>
      <c r="F8" s="30"/>
      <c r="G8" s="67"/>
    </row>
    <row r="9" spans="1:7" x14ac:dyDescent="0.25">
      <c r="A9" s="10"/>
      <c r="B9" s="9"/>
      <c r="C9" s="11"/>
      <c r="D9" s="9"/>
      <c r="E9" s="9"/>
      <c r="F9" s="12">
        <v>0</v>
      </c>
      <c r="G9" s="46">
        <f t="shared" ref="G9:G22" si="0">ROUND(SUM(F9:F9),0)</f>
        <v>0</v>
      </c>
    </row>
    <row r="10" spans="1:7" x14ac:dyDescent="0.25">
      <c r="A10" s="10"/>
      <c r="B10" s="9"/>
      <c r="C10" s="11"/>
      <c r="D10" s="31"/>
      <c r="E10" s="31"/>
      <c r="F10" s="12">
        <v>0</v>
      </c>
      <c r="G10" s="46">
        <f t="shared" si="0"/>
        <v>0</v>
      </c>
    </row>
    <row r="11" spans="1:7" x14ac:dyDescent="0.25">
      <c r="A11" s="10"/>
      <c r="B11" s="9"/>
      <c r="C11" s="11"/>
      <c r="D11" s="31"/>
      <c r="E11" s="31"/>
      <c r="F11" s="12">
        <v>0</v>
      </c>
      <c r="G11" s="46">
        <f t="shared" si="0"/>
        <v>0</v>
      </c>
    </row>
    <row r="12" spans="1:7" x14ac:dyDescent="0.25">
      <c r="A12" s="10"/>
      <c r="B12" s="9"/>
      <c r="C12" s="11"/>
      <c r="D12" s="31"/>
      <c r="E12" s="31"/>
      <c r="F12" s="12">
        <v>0</v>
      </c>
      <c r="G12" s="46">
        <f t="shared" si="0"/>
        <v>0</v>
      </c>
    </row>
    <row r="13" spans="1:7" x14ac:dyDescent="0.25">
      <c r="A13" s="10"/>
      <c r="B13" s="9"/>
      <c r="C13" s="11"/>
      <c r="D13" s="31"/>
      <c r="E13" s="31"/>
      <c r="F13" s="12">
        <v>0</v>
      </c>
      <c r="G13" s="46">
        <f t="shared" si="0"/>
        <v>0</v>
      </c>
    </row>
    <row r="14" spans="1:7" x14ac:dyDescent="0.25">
      <c r="A14" s="10"/>
      <c r="B14" s="9"/>
      <c r="C14" s="11"/>
      <c r="D14" s="31"/>
      <c r="E14" s="31"/>
      <c r="F14" s="12">
        <v>0</v>
      </c>
      <c r="G14" s="46">
        <f t="shared" si="0"/>
        <v>0</v>
      </c>
    </row>
    <row r="15" spans="1:7" x14ac:dyDescent="0.25">
      <c r="A15" s="10"/>
      <c r="B15" s="9"/>
      <c r="C15" s="11"/>
      <c r="D15" s="31"/>
      <c r="E15" s="31"/>
      <c r="F15" s="12">
        <v>0</v>
      </c>
      <c r="G15" s="46">
        <f t="shared" si="0"/>
        <v>0</v>
      </c>
    </row>
    <row r="16" spans="1:7" x14ac:dyDescent="0.25">
      <c r="A16" s="10"/>
      <c r="B16" s="9"/>
      <c r="C16" s="11"/>
      <c r="D16" s="31"/>
      <c r="E16" s="31"/>
      <c r="F16" s="12">
        <v>0</v>
      </c>
      <c r="G16" s="46">
        <f t="shared" si="0"/>
        <v>0</v>
      </c>
    </row>
    <row r="17" spans="1:7" x14ac:dyDescent="0.25">
      <c r="A17" s="10"/>
      <c r="B17" s="9"/>
      <c r="C17" s="11"/>
      <c r="D17" s="31"/>
      <c r="E17" s="31"/>
      <c r="F17" s="12">
        <v>0</v>
      </c>
      <c r="G17" s="46">
        <f t="shared" si="0"/>
        <v>0</v>
      </c>
    </row>
    <row r="18" spans="1:7" x14ac:dyDescent="0.25">
      <c r="A18" s="10"/>
      <c r="B18" s="9"/>
      <c r="C18" s="11"/>
      <c r="D18" s="31"/>
      <c r="E18" s="31"/>
      <c r="F18" s="12">
        <v>0</v>
      </c>
      <c r="G18" s="46">
        <f t="shared" si="0"/>
        <v>0</v>
      </c>
    </row>
    <row r="19" spans="1:7" x14ac:dyDescent="0.25">
      <c r="A19" s="10"/>
      <c r="B19" s="9"/>
      <c r="C19" s="11"/>
      <c r="D19" s="31"/>
      <c r="E19" s="31"/>
      <c r="F19" s="12">
        <v>0</v>
      </c>
      <c r="G19" s="46">
        <f t="shared" si="0"/>
        <v>0</v>
      </c>
    </row>
    <row r="20" spans="1:7" x14ac:dyDescent="0.25">
      <c r="A20" s="10"/>
      <c r="B20" s="9"/>
      <c r="C20" s="11"/>
      <c r="D20" s="31"/>
      <c r="E20" s="31"/>
      <c r="F20" s="12">
        <v>0</v>
      </c>
      <c r="G20" s="46">
        <f t="shared" si="0"/>
        <v>0</v>
      </c>
    </row>
    <row r="21" spans="1:7" x14ac:dyDescent="0.25">
      <c r="A21" s="10"/>
      <c r="B21" s="9"/>
      <c r="C21" s="11"/>
      <c r="D21" s="31"/>
      <c r="E21" s="31"/>
      <c r="F21" s="12">
        <v>0</v>
      </c>
      <c r="G21" s="46">
        <f t="shared" si="0"/>
        <v>0</v>
      </c>
    </row>
    <row r="22" spans="1:7" x14ac:dyDescent="0.25">
      <c r="A22" s="10"/>
      <c r="B22" s="9"/>
      <c r="C22" s="11"/>
      <c r="D22" s="31"/>
      <c r="E22" s="31"/>
      <c r="F22" s="12">
        <v>0</v>
      </c>
      <c r="G22" s="46">
        <f t="shared" si="0"/>
        <v>0</v>
      </c>
    </row>
    <row r="23" spans="1:7" x14ac:dyDescent="0.25">
      <c r="A23" s="10"/>
      <c r="B23" s="9"/>
      <c r="C23" s="9"/>
      <c r="D23" s="9"/>
      <c r="E23" s="9"/>
      <c r="F23" s="13"/>
      <c r="G23" s="47"/>
    </row>
    <row r="24" spans="1:7" ht="15.75" x14ac:dyDescent="0.25">
      <c r="A24" s="14" t="s">
        <v>10</v>
      </c>
      <c r="B24" s="15"/>
      <c r="C24" s="15"/>
      <c r="D24" s="15"/>
      <c r="E24" s="15"/>
      <c r="F24" s="16">
        <f t="shared" ref="F24:G24" si="1">ROUND(SUM(F9:F22),0)</f>
        <v>0</v>
      </c>
      <c r="G24" s="48">
        <f t="shared" si="1"/>
        <v>0</v>
      </c>
    </row>
    <row r="25" spans="1:7" x14ac:dyDescent="0.25">
      <c r="A25" s="17"/>
      <c r="B25" s="18"/>
      <c r="C25" s="18"/>
      <c r="D25" s="18"/>
      <c r="E25" s="18"/>
      <c r="F25" s="19"/>
      <c r="G25" s="49"/>
    </row>
    <row r="26" spans="1:7" ht="15.75" x14ac:dyDescent="0.25">
      <c r="A26" s="20" t="s">
        <v>9</v>
      </c>
      <c r="B26" s="18"/>
      <c r="C26" s="18"/>
      <c r="D26" s="18"/>
      <c r="E26" s="18"/>
      <c r="F26" s="19"/>
      <c r="G26" s="49"/>
    </row>
    <row r="27" spans="1:7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49">
        <f t="shared" ref="G27:G34" si="2">ROUND(SUM(F27:F27),0)</f>
        <v>0</v>
      </c>
    </row>
    <row r="28" spans="1:7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49">
        <f t="shared" si="2"/>
        <v>0</v>
      </c>
    </row>
    <row r="29" spans="1:7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49">
        <f t="shared" si="2"/>
        <v>0</v>
      </c>
    </row>
    <row r="30" spans="1:7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49">
        <f t="shared" si="2"/>
        <v>0</v>
      </c>
    </row>
    <row r="31" spans="1:7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49">
        <f t="shared" si="2"/>
        <v>0</v>
      </c>
    </row>
    <row r="32" spans="1:7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49">
        <f t="shared" si="2"/>
        <v>0</v>
      </c>
    </row>
    <row r="33" spans="1:8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49">
        <f t="shared" si="2"/>
        <v>0</v>
      </c>
    </row>
    <row r="34" spans="1:8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49">
        <f t="shared" si="2"/>
        <v>0</v>
      </c>
    </row>
    <row r="35" spans="1:8" x14ac:dyDescent="0.25">
      <c r="A35" s="21"/>
      <c r="B35" s="18"/>
      <c r="C35" s="18"/>
      <c r="D35" s="18"/>
      <c r="E35" s="18"/>
      <c r="F35" s="22"/>
      <c r="G35" s="49"/>
    </row>
    <row r="36" spans="1:8" x14ac:dyDescent="0.25">
      <c r="A36" s="74" t="s">
        <v>42</v>
      </c>
      <c r="B36" s="18"/>
      <c r="C36" s="18"/>
      <c r="D36" s="18"/>
      <c r="E36" s="18"/>
      <c r="F36" s="22"/>
      <c r="G36" s="49"/>
    </row>
    <row r="37" spans="1:8" x14ac:dyDescent="0.25">
      <c r="A37" s="17"/>
      <c r="B37" s="18"/>
      <c r="C37" s="18"/>
      <c r="D37" s="18"/>
      <c r="E37" s="18"/>
      <c r="F37" s="19"/>
      <c r="G37" s="49"/>
    </row>
    <row r="38" spans="1:8" ht="15.75" x14ac:dyDescent="0.25">
      <c r="A38" s="57" t="s">
        <v>17</v>
      </c>
      <c r="B38" s="24"/>
      <c r="C38" s="24"/>
      <c r="D38" s="24"/>
      <c r="E38" s="24"/>
      <c r="F38" s="25">
        <f>ROUND(SUM(F27:F37),0)</f>
        <v>0</v>
      </c>
      <c r="G38" s="50">
        <f>ROUND(SUM(G27:G37),0)</f>
        <v>0</v>
      </c>
    </row>
    <row r="39" spans="1:8" ht="15.75" x14ac:dyDescent="0.25">
      <c r="A39" s="58"/>
      <c r="B39" s="59"/>
      <c r="C39" s="59"/>
      <c r="D39" s="59"/>
      <c r="E39" s="59"/>
      <c r="F39" s="60"/>
      <c r="G39" s="61"/>
    </row>
    <row r="40" spans="1:8" ht="15.75" x14ac:dyDescent="0.25">
      <c r="A40" s="27" t="s">
        <v>37</v>
      </c>
      <c r="B40" s="28" t="s">
        <v>38</v>
      </c>
      <c r="C40" s="28"/>
      <c r="D40" s="28"/>
      <c r="E40" s="28"/>
      <c r="F40" s="29">
        <f>ROUND(F24*0.3,0)</f>
        <v>0</v>
      </c>
      <c r="G40" s="51">
        <f>ROUND(G24*0.3,0)</f>
        <v>0</v>
      </c>
    </row>
    <row r="41" spans="1:8" ht="15.75" thickBot="1" x14ac:dyDescent="0.3">
      <c r="A41" s="2"/>
      <c r="B41" s="3"/>
      <c r="C41" s="3"/>
      <c r="D41" s="3"/>
      <c r="E41" s="3"/>
      <c r="F41" s="4"/>
      <c r="G41" s="52"/>
    </row>
    <row r="42" spans="1:8" ht="16.5" thickBot="1" x14ac:dyDescent="0.3">
      <c r="A42" s="64" t="s">
        <v>18</v>
      </c>
      <c r="B42" s="65"/>
      <c r="C42" s="65"/>
      <c r="D42" s="65"/>
      <c r="E42" s="65"/>
      <c r="F42" s="66">
        <f>F24+F38+F40</f>
        <v>0</v>
      </c>
      <c r="G42" s="68">
        <f>G24+G38+G40</f>
        <v>0</v>
      </c>
      <c r="H42" s="63"/>
    </row>
    <row r="43" spans="1:8" ht="15.75" thickBot="1" x14ac:dyDescent="0.3"/>
    <row r="44" spans="1:8" ht="15.75" thickBot="1" x14ac:dyDescent="0.3">
      <c r="A44" s="54" t="s">
        <v>36</v>
      </c>
      <c r="B44" s="55"/>
      <c r="C44" s="55"/>
      <c r="D44" s="56"/>
      <c r="E44" s="73"/>
    </row>
  </sheetData>
  <mergeCells count="6">
    <mergeCell ref="G6:G7"/>
    <mergeCell ref="B1:G1"/>
    <mergeCell ref="B2:G2"/>
    <mergeCell ref="B3:G3"/>
    <mergeCell ref="B4:G4"/>
    <mergeCell ref="B5:G5"/>
  </mergeCells>
  <conditionalFormatting sqref="D9:E22">
    <cfRule type="cellIs" dxfId="7" priority="3" operator="lessThan">
      <formula>$B$4</formula>
    </cfRule>
    <cfRule type="cellIs" dxfId="6" priority="4" operator="greaterThan">
      <formula>$B$5</formula>
    </cfRule>
  </conditionalFormatting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opLeftCell="A2" zoomScale="80" zoomScaleNormal="80" workbookViewId="0">
      <selection activeCell="E21" sqref="E21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6" width="16.42578125" style="1" customWidth="1"/>
    <col min="7" max="7" width="15" style="1" customWidth="1"/>
    <col min="8" max="16384" width="9.140625" style="1"/>
  </cols>
  <sheetData>
    <row r="1" spans="1:7" ht="30" customHeight="1" x14ac:dyDescent="0.25">
      <c r="A1" s="5" t="s">
        <v>0</v>
      </c>
      <c r="B1" s="84">
        <f>'Lead University'!B1:G1</f>
        <v>0</v>
      </c>
      <c r="C1" s="84"/>
      <c r="D1" s="84"/>
      <c r="E1" s="84"/>
      <c r="F1" s="84"/>
      <c r="G1" s="85"/>
    </row>
    <row r="2" spans="1:7" x14ac:dyDescent="0.25">
      <c r="A2" s="6" t="s">
        <v>26</v>
      </c>
      <c r="B2" s="86"/>
      <c r="C2" s="86"/>
      <c r="D2" s="86"/>
      <c r="E2" s="86"/>
      <c r="F2" s="86"/>
      <c r="G2" s="87"/>
    </row>
    <row r="3" spans="1:7" x14ac:dyDescent="0.25">
      <c r="A3" s="6" t="s">
        <v>23</v>
      </c>
      <c r="B3" s="86"/>
      <c r="C3" s="86"/>
      <c r="D3" s="86"/>
      <c r="E3" s="86"/>
      <c r="F3" s="86"/>
      <c r="G3" s="87"/>
    </row>
    <row r="4" spans="1:7" x14ac:dyDescent="0.25">
      <c r="A4" s="6" t="s">
        <v>3</v>
      </c>
      <c r="B4" s="88">
        <f>'Lead University'!B4:G4</f>
        <v>0</v>
      </c>
      <c r="C4" s="89"/>
      <c r="D4" s="89"/>
      <c r="E4" s="89"/>
      <c r="F4" s="89"/>
      <c r="G4" s="90"/>
    </row>
    <row r="5" spans="1:7" ht="15.75" thickBot="1" x14ac:dyDescent="0.3">
      <c r="A5" s="7" t="s">
        <v>4</v>
      </c>
      <c r="B5" s="91">
        <f>'Lead University'!B5:G5</f>
        <v>0</v>
      </c>
      <c r="C5" s="95"/>
      <c r="D5" s="95"/>
      <c r="E5" s="95"/>
      <c r="F5" s="95"/>
      <c r="G5" s="96"/>
    </row>
    <row r="6" spans="1:7" ht="16.5" customHeight="1" x14ac:dyDescent="0.25">
      <c r="A6" s="43"/>
      <c r="B6" s="44"/>
      <c r="C6" s="44"/>
      <c r="D6" s="44"/>
      <c r="E6" s="44"/>
      <c r="F6" s="45" t="s">
        <v>29</v>
      </c>
      <c r="G6" s="81" t="s">
        <v>31</v>
      </c>
    </row>
    <row r="7" spans="1:7" ht="15.75" x14ac:dyDescent="0.25">
      <c r="A7" s="26" t="s">
        <v>34</v>
      </c>
      <c r="B7" s="9"/>
      <c r="C7" s="9"/>
      <c r="D7" s="9"/>
      <c r="E7" s="9"/>
      <c r="F7" s="30" t="s">
        <v>44</v>
      </c>
      <c r="G7" s="94"/>
    </row>
    <row r="8" spans="1:7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41</v>
      </c>
      <c r="F8" s="30"/>
      <c r="G8" s="67"/>
    </row>
    <row r="9" spans="1:7" x14ac:dyDescent="0.25">
      <c r="A9" s="10"/>
      <c r="B9" s="9"/>
      <c r="C9" s="11"/>
      <c r="D9" s="9"/>
      <c r="E9" s="9"/>
      <c r="F9" s="12">
        <v>0</v>
      </c>
      <c r="G9" s="46">
        <f t="shared" ref="G9:G22" si="0">ROUND(SUM(F9:F9),0)</f>
        <v>0</v>
      </c>
    </row>
    <row r="10" spans="1:7" x14ac:dyDescent="0.25">
      <c r="A10" s="10"/>
      <c r="B10" s="9"/>
      <c r="C10" s="11"/>
      <c r="D10" s="31"/>
      <c r="E10" s="31"/>
      <c r="F10" s="12">
        <v>0</v>
      </c>
      <c r="G10" s="46">
        <f t="shared" si="0"/>
        <v>0</v>
      </c>
    </row>
    <row r="11" spans="1:7" x14ac:dyDescent="0.25">
      <c r="A11" s="10"/>
      <c r="B11" s="9"/>
      <c r="C11" s="11"/>
      <c r="D11" s="31"/>
      <c r="E11" s="31"/>
      <c r="F11" s="12">
        <v>0</v>
      </c>
      <c r="G11" s="46">
        <f t="shared" si="0"/>
        <v>0</v>
      </c>
    </row>
    <row r="12" spans="1:7" x14ac:dyDescent="0.25">
      <c r="A12" s="10"/>
      <c r="B12" s="9"/>
      <c r="C12" s="11"/>
      <c r="D12" s="31"/>
      <c r="E12" s="31"/>
      <c r="F12" s="12">
        <v>0</v>
      </c>
      <c r="G12" s="46">
        <f t="shared" si="0"/>
        <v>0</v>
      </c>
    </row>
    <row r="13" spans="1:7" x14ac:dyDescent="0.25">
      <c r="A13" s="10"/>
      <c r="B13" s="9"/>
      <c r="C13" s="11"/>
      <c r="D13" s="31"/>
      <c r="E13" s="31"/>
      <c r="F13" s="12">
        <v>0</v>
      </c>
      <c r="G13" s="46">
        <f t="shared" si="0"/>
        <v>0</v>
      </c>
    </row>
    <row r="14" spans="1:7" x14ac:dyDescent="0.25">
      <c r="A14" s="10"/>
      <c r="B14" s="9"/>
      <c r="C14" s="11"/>
      <c r="D14" s="31"/>
      <c r="E14" s="31"/>
      <c r="F14" s="12">
        <v>0</v>
      </c>
      <c r="G14" s="46">
        <f t="shared" si="0"/>
        <v>0</v>
      </c>
    </row>
    <row r="15" spans="1:7" x14ac:dyDescent="0.25">
      <c r="A15" s="10"/>
      <c r="B15" s="9"/>
      <c r="C15" s="11"/>
      <c r="D15" s="31"/>
      <c r="E15" s="31"/>
      <c r="F15" s="12">
        <v>0</v>
      </c>
      <c r="G15" s="46">
        <f t="shared" si="0"/>
        <v>0</v>
      </c>
    </row>
    <row r="16" spans="1:7" x14ac:dyDescent="0.25">
      <c r="A16" s="10"/>
      <c r="B16" s="9"/>
      <c r="C16" s="11"/>
      <c r="D16" s="31"/>
      <c r="E16" s="31"/>
      <c r="F16" s="12">
        <v>0</v>
      </c>
      <c r="G16" s="46">
        <f t="shared" si="0"/>
        <v>0</v>
      </c>
    </row>
    <row r="17" spans="1:7" x14ac:dyDescent="0.25">
      <c r="A17" s="10"/>
      <c r="B17" s="9"/>
      <c r="C17" s="11"/>
      <c r="D17" s="31"/>
      <c r="E17" s="31"/>
      <c r="F17" s="12">
        <v>0</v>
      </c>
      <c r="G17" s="46">
        <f t="shared" si="0"/>
        <v>0</v>
      </c>
    </row>
    <row r="18" spans="1:7" x14ac:dyDescent="0.25">
      <c r="A18" s="10"/>
      <c r="B18" s="9"/>
      <c r="C18" s="11"/>
      <c r="D18" s="31"/>
      <c r="E18" s="31"/>
      <c r="F18" s="12">
        <v>0</v>
      </c>
      <c r="G18" s="46">
        <f t="shared" si="0"/>
        <v>0</v>
      </c>
    </row>
    <row r="19" spans="1:7" x14ac:dyDescent="0.25">
      <c r="A19" s="10"/>
      <c r="B19" s="9"/>
      <c r="C19" s="11"/>
      <c r="D19" s="31"/>
      <c r="E19" s="31"/>
      <c r="F19" s="12">
        <v>0</v>
      </c>
      <c r="G19" s="46">
        <f t="shared" si="0"/>
        <v>0</v>
      </c>
    </row>
    <row r="20" spans="1:7" x14ac:dyDescent="0.25">
      <c r="A20" s="10"/>
      <c r="B20" s="9"/>
      <c r="C20" s="11"/>
      <c r="D20" s="31"/>
      <c r="E20" s="31"/>
      <c r="F20" s="12">
        <v>0</v>
      </c>
      <c r="G20" s="46">
        <f t="shared" si="0"/>
        <v>0</v>
      </c>
    </row>
    <row r="21" spans="1:7" x14ac:dyDescent="0.25">
      <c r="A21" s="10"/>
      <c r="B21" s="9"/>
      <c r="C21" s="11"/>
      <c r="D21" s="31"/>
      <c r="E21" s="31"/>
      <c r="F21" s="12">
        <v>0</v>
      </c>
      <c r="G21" s="46">
        <f t="shared" si="0"/>
        <v>0</v>
      </c>
    </row>
    <row r="22" spans="1:7" x14ac:dyDescent="0.25">
      <c r="A22" s="10"/>
      <c r="B22" s="9"/>
      <c r="C22" s="11"/>
      <c r="D22" s="31"/>
      <c r="E22" s="31"/>
      <c r="F22" s="12">
        <v>0</v>
      </c>
      <c r="G22" s="46">
        <f t="shared" si="0"/>
        <v>0</v>
      </c>
    </row>
    <row r="23" spans="1:7" x14ac:dyDescent="0.25">
      <c r="A23" s="10"/>
      <c r="B23" s="9"/>
      <c r="C23" s="9"/>
      <c r="D23" s="9"/>
      <c r="E23" s="9"/>
      <c r="F23" s="13"/>
      <c r="G23" s="47"/>
    </row>
    <row r="24" spans="1:7" ht="15.75" x14ac:dyDescent="0.25">
      <c r="A24" s="14" t="s">
        <v>10</v>
      </c>
      <c r="B24" s="15"/>
      <c r="C24" s="15"/>
      <c r="D24" s="15"/>
      <c r="E24" s="15"/>
      <c r="F24" s="16">
        <f t="shared" ref="F24:G24" si="1">ROUND(SUM(F9:F22),0)</f>
        <v>0</v>
      </c>
      <c r="G24" s="48">
        <f t="shared" si="1"/>
        <v>0</v>
      </c>
    </row>
    <row r="25" spans="1:7" x14ac:dyDescent="0.25">
      <c r="A25" s="17"/>
      <c r="B25" s="18"/>
      <c r="C25" s="18"/>
      <c r="D25" s="18"/>
      <c r="E25" s="18"/>
      <c r="F25" s="19"/>
      <c r="G25" s="49"/>
    </row>
    <row r="26" spans="1:7" ht="15.75" x14ac:dyDescent="0.25">
      <c r="A26" s="20" t="s">
        <v>9</v>
      </c>
      <c r="B26" s="18"/>
      <c r="C26" s="18"/>
      <c r="D26" s="18"/>
      <c r="E26" s="18"/>
      <c r="F26" s="19"/>
      <c r="G26" s="49"/>
    </row>
    <row r="27" spans="1:7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49">
        <f t="shared" ref="G27:G34" si="2">ROUND(SUM(F27:F27),0)</f>
        <v>0</v>
      </c>
    </row>
    <row r="28" spans="1:7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49">
        <f t="shared" si="2"/>
        <v>0</v>
      </c>
    </row>
    <row r="29" spans="1:7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49">
        <f t="shared" si="2"/>
        <v>0</v>
      </c>
    </row>
    <row r="30" spans="1:7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49">
        <f t="shared" si="2"/>
        <v>0</v>
      </c>
    </row>
    <row r="31" spans="1:7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49">
        <f t="shared" si="2"/>
        <v>0</v>
      </c>
    </row>
    <row r="32" spans="1:7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49">
        <f t="shared" si="2"/>
        <v>0</v>
      </c>
    </row>
    <row r="33" spans="1:8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49">
        <f t="shared" si="2"/>
        <v>0</v>
      </c>
    </row>
    <row r="34" spans="1:8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49">
        <f t="shared" si="2"/>
        <v>0</v>
      </c>
    </row>
    <row r="35" spans="1:8" x14ac:dyDescent="0.25">
      <c r="A35" s="21"/>
      <c r="B35" s="18"/>
      <c r="C35" s="18"/>
      <c r="D35" s="18"/>
      <c r="E35" s="18"/>
      <c r="F35" s="22"/>
      <c r="G35" s="49"/>
    </row>
    <row r="36" spans="1:8" x14ac:dyDescent="0.25">
      <c r="A36" s="74" t="s">
        <v>42</v>
      </c>
      <c r="B36" s="18"/>
      <c r="C36" s="18"/>
      <c r="D36" s="18"/>
      <c r="E36" s="18"/>
      <c r="F36" s="22"/>
      <c r="G36" s="49"/>
    </row>
    <row r="37" spans="1:8" x14ac:dyDescent="0.25">
      <c r="A37" s="17"/>
      <c r="B37" s="18"/>
      <c r="C37" s="18"/>
      <c r="D37" s="18"/>
      <c r="E37" s="18"/>
      <c r="F37" s="19"/>
      <c r="G37" s="49"/>
    </row>
    <row r="38" spans="1:8" ht="15.75" x14ac:dyDescent="0.25">
      <c r="A38" s="57" t="s">
        <v>17</v>
      </c>
      <c r="B38" s="24"/>
      <c r="C38" s="24"/>
      <c r="D38" s="24"/>
      <c r="E38" s="24"/>
      <c r="F38" s="25">
        <f>ROUND(SUM(F27:F37),0)</f>
        <v>0</v>
      </c>
      <c r="G38" s="50">
        <f>ROUND(SUM(G27:G37),0)</f>
        <v>0</v>
      </c>
    </row>
    <row r="39" spans="1:8" ht="15.75" x14ac:dyDescent="0.25">
      <c r="A39" s="58"/>
      <c r="B39" s="59"/>
      <c r="C39" s="59"/>
      <c r="D39" s="59"/>
      <c r="E39" s="59"/>
      <c r="F39" s="60"/>
      <c r="G39" s="61"/>
    </row>
    <row r="40" spans="1:8" ht="15.75" x14ac:dyDescent="0.25">
      <c r="A40" s="27" t="s">
        <v>37</v>
      </c>
      <c r="B40" s="28" t="s">
        <v>38</v>
      </c>
      <c r="C40" s="28"/>
      <c r="D40" s="28"/>
      <c r="E40" s="28"/>
      <c r="F40" s="29">
        <f>ROUND(F24*0.3,0)</f>
        <v>0</v>
      </c>
      <c r="G40" s="51">
        <f>ROUND(G24*0.3,0)</f>
        <v>0</v>
      </c>
    </row>
    <row r="41" spans="1:8" ht="15.75" thickBot="1" x14ac:dyDescent="0.3">
      <c r="A41" s="2"/>
      <c r="B41" s="3"/>
      <c r="C41" s="3"/>
      <c r="D41" s="3"/>
      <c r="E41" s="3"/>
      <c r="F41" s="4"/>
      <c r="G41" s="52"/>
    </row>
    <row r="42" spans="1:8" ht="16.5" thickBot="1" x14ac:dyDescent="0.3">
      <c r="A42" s="64" t="s">
        <v>18</v>
      </c>
      <c r="B42" s="65"/>
      <c r="C42" s="65"/>
      <c r="D42" s="65"/>
      <c r="E42" s="65"/>
      <c r="F42" s="66">
        <f>F24+F38+F40</f>
        <v>0</v>
      </c>
      <c r="G42" s="68">
        <f>G24+G38+G40</f>
        <v>0</v>
      </c>
      <c r="H42" s="63"/>
    </row>
    <row r="43" spans="1:8" ht="15.75" thickBot="1" x14ac:dyDescent="0.3"/>
    <row r="44" spans="1:8" ht="15.75" thickBot="1" x14ac:dyDescent="0.3">
      <c r="A44" s="54" t="s">
        <v>36</v>
      </c>
      <c r="B44" s="55"/>
      <c r="C44" s="55"/>
      <c r="D44" s="56"/>
      <c r="E44" s="73"/>
    </row>
  </sheetData>
  <mergeCells count="6">
    <mergeCell ref="G6:G7"/>
    <mergeCell ref="B1:G1"/>
    <mergeCell ref="B2:G2"/>
    <mergeCell ref="B3:G3"/>
    <mergeCell ref="B4:G4"/>
    <mergeCell ref="B5:G5"/>
  </mergeCells>
  <conditionalFormatting sqref="D9:E22">
    <cfRule type="cellIs" dxfId="5" priority="3" operator="lessThan">
      <formula>$B$4</formula>
    </cfRule>
    <cfRule type="cellIs" dxfId="4" priority="4" operator="greaterThan">
      <formula>$B$5</formula>
    </cfRule>
  </conditionalFormatting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INSTRUCTIONS</vt:lpstr>
      <vt:lpstr>Summary</vt:lpstr>
      <vt:lpstr>Lead University</vt:lpstr>
      <vt:lpstr>Co-applicant 1</vt:lpstr>
      <vt:lpstr>Co-applicant 2</vt:lpstr>
      <vt:lpstr>Co-applicant 3</vt:lpstr>
      <vt:lpstr>Co-applicant 4</vt:lpstr>
      <vt:lpstr>Co-applicant 5</vt:lpstr>
      <vt:lpstr>Co-applicant 6</vt:lpstr>
      <vt:lpstr>Co-applicant 7</vt:lpstr>
      <vt:lpstr>Co-applicant 8</vt:lpstr>
      <vt:lpstr>DataEntry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Georgina Fletcher</cp:lastModifiedBy>
  <cp:lastPrinted>2013-09-16T09:09:27Z</cp:lastPrinted>
  <dcterms:created xsi:type="dcterms:W3CDTF">2013-05-22T11:54:45Z</dcterms:created>
  <dcterms:modified xsi:type="dcterms:W3CDTF">2019-11-28T12:18:25Z</dcterms:modified>
</cp:coreProperties>
</file>