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CASMI_Oxford\PHC\eNASS-CAT project_CP\"/>
    </mc:Choice>
  </mc:AlternateContent>
  <xr:revisionPtr revIDLastSave="0" documentId="8_{4A2D1EA2-5780-402B-8091-7EF7B191E77A}" xr6:coauthVersionLast="47" xr6:coauthVersionMax="47" xr10:uidLastSave="{00000000-0000-0000-0000-000000000000}"/>
  <bookViews>
    <workbookView xWindow="-108" yWindow="-108" windowWidth="23256" windowHeight="14016" xr2:uid="{00000000-000D-0000-FFFF-FFFF00000000}"/>
  </bookViews>
  <sheets>
    <sheet name="README" sheetId="1" r:id="rId1"/>
    <sheet name="Introduction" sheetId="2" r:id="rId2"/>
    <sheet name="Overview" sheetId="3" r:id="rId3"/>
    <sheet name="Ref" sheetId="4" state="hidden" r:id="rId4"/>
    <sheet name="1. The illness or condition" sheetId="5" r:id="rId5"/>
    <sheet name="2. The technology" sheetId="6" r:id="rId6"/>
    <sheet name="3. The value proposition" sheetId="7" r:id="rId7"/>
    <sheet name="4. The intended adopters" sheetId="8" r:id="rId8"/>
    <sheet name="5. The organisation(s)" sheetId="9" r:id="rId9"/>
    <sheet name="6. The external context" sheetId="10" r:id="rId10"/>
    <sheet name="7. Emergence over time" sheetId="11" r:id="rId11"/>
    <sheet name="Action planning" sheetId="12" r:id="rId12"/>
    <sheet name="Detailed overview" sheetId="13"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3" l="1"/>
  <c r="D40" i="13"/>
  <c r="D39" i="13"/>
  <c r="D38" i="13"/>
  <c r="M36" i="13"/>
  <c r="M35" i="13"/>
  <c r="D35" i="13"/>
  <c r="M34" i="13"/>
  <c r="D34" i="13"/>
  <c r="M33" i="13"/>
  <c r="D33" i="13"/>
  <c r="M32" i="13"/>
  <c r="D32" i="13"/>
  <c r="M31" i="13"/>
  <c r="D31" i="13"/>
  <c r="D30" i="13"/>
  <c r="D29" i="13"/>
  <c r="M28" i="13"/>
  <c r="M27" i="13"/>
  <c r="M26" i="13"/>
  <c r="D26" i="13"/>
  <c r="M25" i="13"/>
  <c r="D25" i="13"/>
  <c r="M24" i="13"/>
  <c r="D24" i="13"/>
  <c r="M23" i="13"/>
  <c r="D23" i="13"/>
  <c r="M22" i="13"/>
  <c r="D22" i="13"/>
  <c r="M21" i="13"/>
  <c r="D21" i="13"/>
  <c r="D20" i="13"/>
  <c r="M18" i="13"/>
  <c r="M17" i="13"/>
  <c r="D17" i="13"/>
  <c r="M16" i="13"/>
  <c r="D16" i="13"/>
  <c r="M15" i="13"/>
  <c r="D15" i="13"/>
  <c r="M14" i="13"/>
  <c r="D14" i="13"/>
  <c r="L9" i="13"/>
  <c r="H9" i="13"/>
  <c r="G4" i="13"/>
  <c r="G3" i="13"/>
  <c r="D105" i="12"/>
  <c r="I100" i="12"/>
  <c r="D91" i="12"/>
  <c r="I86" i="12"/>
  <c r="D77" i="12"/>
  <c r="I72" i="12"/>
  <c r="D63" i="12"/>
  <c r="I58" i="12"/>
  <c r="D49" i="12"/>
  <c r="I44" i="12"/>
  <c r="D35" i="12"/>
  <c r="I30" i="12"/>
  <c r="D21" i="12"/>
  <c r="I16" i="12"/>
  <c r="G4" i="12"/>
  <c r="G3" i="12"/>
  <c r="G4" i="11"/>
  <c r="G3" i="11"/>
  <c r="G4" i="10"/>
  <c r="G3" i="10"/>
  <c r="G4" i="9"/>
  <c r="G3" i="9"/>
  <c r="G4" i="8"/>
  <c r="G3" i="8"/>
  <c r="G4" i="7"/>
  <c r="G3" i="7"/>
  <c r="G4" i="6"/>
  <c r="G3" i="6"/>
  <c r="G4" i="5"/>
  <c r="G3" i="5"/>
  <c r="C3" i="4"/>
  <c r="E61" i="3"/>
  <c r="G57" i="3"/>
  <c r="I54" i="3"/>
  <c r="E54" i="3"/>
  <c r="I51" i="3"/>
  <c r="E51" i="3"/>
  <c r="I48" i="3"/>
  <c r="E48" i="3"/>
  <c r="I47" i="3"/>
  <c r="L41" i="3"/>
  <c r="K41" i="3"/>
  <c r="H41" i="3"/>
  <c r="L40" i="3"/>
  <c r="K40" i="3"/>
  <c r="H40" i="3"/>
  <c r="L39" i="3"/>
  <c r="K39" i="3"/>
  <c r="H39" i="3"/>
  <c r="L38" i="3"/>
  <c r="K38" i="3"/>
  <c r="H38" i="3"/>
  <c r="L37" i="3"/>
  <c r="K37" i="3"/>
  <c r="H37" i="3"/>
  <c r="L36" i="3"/>
  <c r="K36" i="3"/>
  <c r="H36" i="3"/>
  <c r="L35" i="3"/>
  <c r="K35" i="3"/>
  <c r="H35" i="3"/>
  <c r="K4" i="3"/>
  <c r="G4" i="3"/>
  <c r="G3" i="3"/>
  <c r="K4" i="2"/>
  <c r="G4" i="2"/>
  <c r="G3" i="2"/>
  <c r="K4" i="13" l="1"/>
  <c r="K4" i="12"/>
  <c r="K4" i="11"/>
  <c r="K4" i="10"/>
  <c r="K4" i="9"/>
  <c r="K4" i="8"/>
  <c r="K4" i="7"/>
  <c r="K4" i="6"/>
  <c r="K4" i="5"/>
</calcChain>
</file>

<file path=xl/sharedStrings.xml><?xml version="1.0" encoding="utf-8"?>
<sst xmlns="http://schemas.openxmlformats.org/spreadsheetml/2006/main" count="677" uniqueCount="365">
  <si>
    <t>READ ONLY - please duplicate before using</t>
  </si>
  <si>
    <t>This is a READ ONLY version of the tool - please continue to read on how to copy this so you can use it</t>
  </si>
  <si>
    <t>Please read this important setup information</t>
  </si>
  <si>
    <t xml:space="preserve">Welcome to the eNASSS-CAT toolkit. Please take the time to read these guidelines and instructions as they will help you get the most out of the tools. There are 5 key steps to getting started.
</t>
  </si>
  <si>
    <t>Which version are you using?</t>
  </si>
  <si>
    <t>There are two versions of the tools available - a Google Sheets version and a Microsoft Office 365 version. Both offer the same functionality and there’s no “right” or “wrong” version to use.
There are some subtle differences between Google Sheets and Microsoft Office 365, namely around navigating through the tools and collaborating with other users. We go into further detail about the differences below in our 5 step guide.</t>
  </si>
  <si>
    <t>5 steps to getting started</t>
  </si>
  <si>
    <t>1. Supported devices</t>
  </si>
  <si>
    <t>The tools have been designed to work principally on desktop and laptop devices and be platform agnostic - so they should work the same on Windows, Mac and Linux. These tools will more than likely work on smartphones too however they have not been optimized for usage on these small devices, so you may have to “zoom” in and out to view the contents and interact with them.
We would recommend using a desktop/laptop computer to make the most out of the tools.</t>
  </si>
  <si>
    <t>2. Duplicate file/save locally</t>
  </si>
  <si>
    <t>After you registered your interest in using the tool on the dedicated website, you will have accessed the link to either the Google Sheets or Microsoft Office 365 (excel) version. You are more than likely reading this page using that same link that was provided to you.</t>
  </si>
  <si>
    <t>!</t>
  </si>
  <si>
    <t>It’s essential that you duplicate this tool and store it locally within your own personal/work/corporate account.</t>
  </si>
  <si>
    <t>If you are using Google Sheets:</t>
  </si>
  <si>
    <t>‣</t>
  </si>
  <si>
    <t>Sign-in to your Google account. Use the Google account that you want this tool to be stored under.</t>
  </si>
  <si>
    <t>Load up this tool - if you’ve signed in after loading up the tool, you may need to refresh this page.</t>
  </si>
  <si>
    <r>
      <rPr>
        <sz val="11"/>
        <color rgb="FF000000"/>
        <rFont val="Arial"/>
      </rPr>
      <t xml:space="preserve">Click </t>
    </r>
    <r>
      <rPr>
        <b/>
        <sz val="11"/>
        <color rgb="FF000000"/>
        <rFont val="Arial"/>
      </rPr>
      <t>File</t>
    </r>
    <r>
      <rPr>
        <sz val="11"/>
        <color rgb="FF000000"/>
        <rFont val="Arial"/>
      </rPr>
      <t xml:space="preserve"> and select </t>
    </r>
    <r>
      <rPr>
        <b/>
        <sz val="11"/>
        <color rgb="FF000000"/>
        <rFont val="Arial"/>
      </rPr>
      <t>Make a copy.</t>
    </r>
  </si>
  <si>
    <r>
      <rPr>
        <sz val="11"/>
        <color rgb="FF000000"/>
        <rFont val="Arial"/>
      </rPr>
      <t xml:space="preserve">Enter a name for the file and under </t>
    </r>
    <r>
      <rPr>
        <b/>
        <sz val="11"/>
        <color rgb="FF000000"/>
        <rFont val="Arial"/>
      </rPr>
      <t>Folder</t>
    </r>
    <r>
      <rPr>
        <sz val="11"/>
        <color rgb="FF000000"/>
        <rFont val="Arial"/>
      </rPr>
      <t xml:space="preserve"> select a location where you want the tool to be stored. If you have a Google Apps account or use Share Folders, you may want to select a folder that multiple people in your organisation can access.</t>
    </r>
  </si>
  <si>
    <t>Ensure that the Share it with the same people option is not selected.</t>
  </si>
  <si>
    <r>
      <rPr>
        <sz val="11"/>
        <color rgb="FF000000"/>
        <rFont val="Arial"/>
      </rPr>
      <t xml:space="preserve">Click </t>
    </r>
    <r>
      <rPr>
        <b/>
        <sz val="11"/>
        <color rgb="FF000000"/>
        <rFont val="Arial"/>
      </rPr>
      <t>OK</t>
    </r>
    <r>
      <rPr>
        <sz val="11"/>
        <color rgb="FF000000"/>
        <rFont val="Arial"/>
      </rPr>
      <t xml:space="preserve"> - a new tab/window should open with the duplicated tool.</t>
    </r>
  </si>
  <si>
    <t>If you are using Microsoft Office 365:</t>
  </si>
  <si>
    <t>Download a copy of the excel sheet from the link provided.</t>
  </si>
  <si>
    <t>Select the Folder where you want the tool to be stored and click Save.</t>
  </si>
  <si>
    <t>If you use Sharepoint or Shared Folders, you may want to select a folder that multiple 
people in your organisation can access.</t>
  </si>
  <si>
    <t>?</t>
  </si>
  <si>
    <t>Once you duplicate this tool, it’s important to understand that no one else can access the tool and data stored within it unless you explicitly share it with people or place it on a shared drive/folder that other people have access to. The team who developed the NASSS-CAT tools will not have access to any data that you input into it.</t>
  </si>
  <si>
    <t>3. Navigation in the tools</t>
  </si>
  <si>
    <t>The tools are split into multiple sections (or tabs) to make it easier to interact with them and enter data section by section. There are two ways of navigating through the tools:</t>
  </si>
  <si>
    <r>
      <rPr>
        <u/>
        <sz val="11"/>
        <color rgb="FF000000"/>
        <rFont val="Arial"/>
      </rPr>
      <t>Using the tabs at the bottom of the screen</t>
    </r>
    <r>
      <rPr>
        <sz val="11"/>
        <color rgb="FF000000"/>
        <rFont val="Arial"/>
      </rPr>
      <t xml:space="preserve">
Depending on which tool you are using, the number of tabs may vary but there will always be tabs for README and Introduction. You can click on each of the tabs to navigate through the sections.</t>
    </r>
  </si>
  <si>
    <r>
      <rPr>
        <u/>
        <sz val="11"/>
        <color rgb="FF000000"/>
        <rFont val="Arial"/>
      </rPr>
      <t>Using the navigation buttons at the top and bottom of each section</t>
    </r>
    <r>
      <rPr>
        <sz val="11"/>
        <color rgb="FF000000"/>
        <rFont val="Arial"/>
      </rPr>
      <t xml:space="preserve">
At the top and bottom of each section, you should see a consistent header/bar with the eNASSS-CAT logo and either one or two blue buttons (Previous section / Next section). You can use these buttons to move between tabs/sections.</t>
    </r>
  </si>
  <si>
    <t xml:space="preserve">Please note: When using Google Sheets, clicking on the buttons will open a drop-down menu and you then have to further click on the page listed to navigate between sections
</t>
  </si>
  <si>
    <t>4. Inviting users to collaborate on tools and project</t>
  </si>
  <si>
    <t xml:space="preserve">A key part of using the eNASSS-CAT tools is collaborating with colleagues. Rather than sending a copy of the tool to colleagues on email (which causes problems when multiple people want to contribute at the same time), you can use the power of online collaboration to invite people to the tool and contribute in real-time.
There are different ways of achieving this, depending on which version of the tool you are using:
</t>
  </si>
  <si>
    <r>
      <rPr>
        <sz val="11"/>
        <color rgb="FF000000"/>
        <rFont val="Arial"/>
      </rPr>
      <t xml:space="preserve">Select the green </t>
    </r>
    <r>
      <rPr>
        <b/>
        <sz val="11"/>
        <color rgb="FF000000"/>
        <rFont val="Arial"/>
      </rPr>
      <t>Share</t>
    </r>
    <r>
      <rPr>
        <sz val="11"/>
        <color rgb="FF000000"/>
        <rFont val="Arial"/>
      </rPr>
      <t xml:space="preserve"> button in the top right of the window</t>
    </r>
  </si>
  <si>
    <r>
      <rPr>
        <sz val="11"/>
        <color rgb="FF000000"/>
        <rFont val="Arial"/>
      </rPr>
      <t xml:space="preserve">Under </t>
    </r>
    <r>
      <rPr>
        <b/>
        <sz val="11"/>
        <color rgb="FF000000"/>
        <rFont val="Arial"/>
      </rPr>
      <t>Add people and groups</t>
    </r>
    <r>
      <rPr>
        <sz val="11"/>
        <color rgb="FF000000"/>
        <rFont val="Arial"/>
      </rPr>
      <t xml:space="preserve"> enter the email address of the person you wish to invite to contribute</t>
    </r>
  </si>
  <si>
    <t>You can specify multiple email addresses/people - just hit the return key after each email and you should be able to enter another.</t>
  </si>
  <si>
    <r>
      <rPr>
        <sz val="11"/>
        <color rgb="FF000000"/>
        <rFont val="Arial"/>
      </rPr>
      <t xml:space="preserve">You may enter an optional message in the </t>
    </r>
    <r>
      <rPr>
        <b/>
        <sz val="11"/>
        <color rgb="FF000000"/>
        <rFont val="Arial"/>
      </rPr>
      <t>Message</t>
    </r>
    <r>
      <rPr>
        <sz val="11"/>
        <color rgb="FF000000"/>
        <rFont val="Arial"/>
      </rPr>
      <t xml:space="preserve"> box. This is usually a good idea so the recipient knows why they are being invited to contribute. If you can’t see the Message box make sure the </t>
    </r>
    <r>
      <rPr>
        <b/>
        <sz val="11"/>
        <color rgb="FF000000"/>
        <rFont val="Arial"/>
      </rPr>
      <t>Notify people</t>
    </r>
    <r>
      <rPr>
        <sz val="11"/>
        <color rgb="FF000000"/>
        <rFont val="Arial"/>
      </rPr>
      <t xml:space="preserve"> option is checked.</t>
    </r>
  </si>
  <si>
    <r>
      <rPr>
        <sz val="11"/>
        <color rgb="FF000000"/>
        <rFont val="Arial"/>
      </rPr>
      <t xml:space="preserve">Click the </t>
    </r>
    <r>
      <rPr>
        <b/>
        <sz val="11"/>
        <color rgb="FF000000"/>
        <rFont val="Arial"/>
      </rPr>
      <t>Send</t>
    </r>
    <r>
      <rPr>
        <sz val="11"/>
        <color rgb="FF000000"/>
        <rFont val="Arial"/>
      </rPr>
      <t xml:space="preserve"> button - You may be prompted to confirm that you are happy to share this file outside of your organisation. Click </t>
    </r>
    <r>
      <rPr>
        <b/>
        <sz val="11"/>
        <color rgb="FF000000"/>
        <rFont val="Arial"/>
      </rPr>
      <t>Share anyway</t>
    </r>
  </si>
  <si>
    <t>Colleagues do not need to have a Google account in order to contribute</t>
  </si>
  <si>
    <r>
      <rPr>
        <sz val="11"/>
        <color rgb="FF000000"/>
        <rFont val="Arial"/>
      </rPr>
      <t xml:space="preserve">Under </t>
    </r>
    <r>
      <rPr>
        <b/>
        <sz val="11"/>
        <color rgb="FF000000"/>
        <rFont val="Arial"/>
      </rPr>
      <t>To: Name, group or email</t>
    </r>
    <r>
      <rPr>
        <sz val="11"/>
        <color rgb="FF000000"/>
        <rFont val="Arial"/>
      </rPr>
      <t xml:space="preserve"> enter the email address of the person you wish to invite to contribute</t>
    </r>
  </si>
  <si>
    <r>
      <rPr>
        <sz val="11"/>
        <color rgb="FF000000"/>
        <rFont val="Arial"/>
      </rPr>
      <t xml:space="preserve">You may enter an optional message in the </t>
    </r>
    <r>
      <rPr>
        <b/>
        <sz val="11"/>
        <color rgb="FF000000"/>
        <rFont val="Arial"/>
      </rPr>
      <t>Message...</t>
    </r>
    <r>
      <rPr>
        <sz val="11"/>
        <color rgb="FF000000"/>
        <rFont val="Arial"/>
      </rPr>
      <t xml:space="preserve"> box. This is usually a good idea so the recipient knows why they are being invited to contribute.</t>
    </r>
  </si>
  <si>
    <r>
      <rPr>
        <sz val="11"/>
        <color rgb="FF000000"/>
        <rFont val="Arial"/>
      </rPr>
      <t xml:space="preserve">Click the </t>
    </r>
    <r>
      <rPr>
        <b/>
        <sz val="11"/>
        <color rgb="FF000000"/>
        <rFont val="Arial"/>
      </rPr>
      <t>Send</t>
    </r>
    <r>
      <rPr>
        <sz val="11"/>
        <color rgb="FF000000"/>
        <rFont val="Arial"/>
      </rPr>
      <t xml:space="preserve"> button</t>
    </r>
  </si>
  <si>
    <t>Colleagues do not need to have a Microsoft account in order to contribute</t>
  </si>
  <si>
    <t>5. Exporting/saving outputs</t>
  </si>
  <si>
    <t>You may wish to export some or all of the contents of the tool to share with your colleges or to save a copy for future reference. There are a number of ways this can be achieved:</t>
  </si>
  <si>
    <t>Copying figures &amp; charts</t>
  </si>
  <si>
    <r>
      <rPr>
        <sz val="11"/>
        <color theme="1"/>
        <rFont val="Arial"/>
      </rPr>
      <t xml:space="preserve">Any charts (such as pie and radar charts) and images within the tool can be copied by single-clicking on them and then selecting </t>
    </r>
    <r>
      <rPr>
        <b/>
        <sz val="11"/>
        <color theme="1"/>
        <rFont val="Arial"/>
      </rPr>
      <t>Edit</t>
    </r>
    <r>
      <rPr>
        <sz val="11"/>
        <color theme="1"/>
        <rFont val="Arial"/>
      </rPr>
      <t xml:space="preserve"> and </t>
    </r>
    <r>
      <rPr>
        <b/>
        <sz val="11"/>
        <color theme="1"/>
        <rFont val="Arial"/>
      </rPr>
      <t>Copy</t>
    </r>
    <r>
      <rPr>
        <sz val="11"/>
        <color theme="1"/>
        <rFont val="Arial"/>
      </rPr>
      <t>. These can then be pasted into most software like PowerPoint, Word, emails etc.</t>
    </r>
  </si>
  <si>
    <t>Print / Export PDF</t>
  </si>
  <si>
    <r>
      <rPr>
        <sz val="11"/>
        <color theme="1"/>
        <rFont val="Arial"/>
      </rPr>
      <t xml:space="preserve">You may want to export a section/tab too - such as the results or overview sections. You can do this by selecting </t>
    </r>
    <r>
      <rPr>
        <b/>
        <sz val="11"/>
        <color theme="1"/>
        <rFont val="Arial"/>
      </rPr>
      <t>File</t>
    </r>
    <r>
      <rPr>
        <sz val="11"/>
        <color theme="1"/>
        <rFont val="Arial"/>
      </rPr>
      <t xml:space="preserve"> and then </t>
    </r>
    <r>
      <rPr>
        <b/>
        <sz val="11"/>
        <color theme="1"/>
        <rFont val="Arial"/>
      </rPr>
      <t>Print</t>
    </r>
    <r>
      <rPr>
        <sz val="11"/>
        <color theme="1"/>
        <rFont val="Arial"/>
      </rPr>
      <t xml:space="preserve">. You may want to adjust the settings such as </t>
    </r>
    <r>
      <rPr>
        <b/>
        <sz val="11"/>
        <color theme="1"/>
        <rFont val="Arial"/>
      </rPr>
      <t>Orientation</t>
    </r>
    <r>
      <rPr>
        <sz val="11"/>
        <color theme="1"/>
        <rFont val="Arial"/>
      </rPr>
      <t xml:space="preserve"> and </t>
    </r>
    <r>
      <rPr>
        <b/>
        <sz val="11"/>
        <color theme="1"/>
        <rFont val="Arial"/>
      </rPr>
      <t>Scaling</t>
    </r>
    <r>
      <rPr>
        <sz val="11"/>
        <color theme="1"/>
        <rFont val="Arial"/>
      </rPr>
      <t xml:space="preserve"> so that the entire contents of the tab is readable or it fits onto a single sheet of paper. 
If you have an Adobe PDF reader (or equivalent) installed on your computer, you should have the option to select </t>
    </r>
    <r>
      <rPr>
        <b/>
        <sz val="11"/>
        <color theme="1"/>
        <rFont val="Arial"/>
      </rPr>
      <t>PDF</t>
    </r>
    <r>
      <rPr>
        <sz val="11"/>
        <color theme="1"/>
        <rFont val="Arial"/>
      </rPr>
      <t xml:space="preserve"> from the drop-down of printers installed on your computer. This will then allow you to save the file as a PDF rather than physically printing it.</t>
    </r>
  </si>
  <si>
    <t>i</t>
  </si>
  <si>
    <r>
      <rPr>
        <b/>
        <sz val="12"/>
        <color rgb="FF1C4587"/>
        <rFont val="Arial"/>
      </rPr>
      <t xml:space="preserve">You can delete this README tab
</t>
    </r>
    <r>
      <rPr>
        <sz val="12"/>
        <color rgb="FF1C4587"/>
        <rFont val="Arial"/>
      </rPr>
      <t>Once you’ve read through this information and understood how to use the tool, you may wish to delete this tab from your version of the tool so that other users don’t see it. You can do this by right-clicking on the tab name and selecting “Delete”.</t>
    </r>
  </si>
  <si>
    <t>Your work will save automatically if you are using Office 365 or Google Docs</t>
  </si>
  <si>
    <t>Project:</t>
  </si>
  <si>
    <t>Progress</t>
  </si>
  <si>
    <t>Next section</t>
  </si>
  <si>
    <t>Version:</t>
  </si>
  <si>
    <t>eNASSS-CAT toolkit</t>
  </si>
  <si>
    <t>Assessing and handling complexity in technology projects</t>
  </si>
  <si>
    <t>© IRIHS group and mHabitat</t>
  </si>
  <si>
    <t>Introduction</t>
  </si>
  <si>
    <t xml:space="preserve">This NASSS-CAT complexity toolkit has been designed to help you reflect on your ideas and goals for a technology-supported change project in health or social care. Although a high proportion of such projects fail, there are ways of improving the chances that your project will succeed.
Technology projects are characterised by complexity – i.e. they have multiple interacting components that cannot be tightly controlled. Complex projects are unpredictable and risky, hence less likely to succeed than simple ones. This toolkit will help you to identify the different areas of complexity (that is, the uncertainties, interdependencies and possible unintended consequences) in your project and think of ways to reduce or manage these (e.g. by making some aspects simpler or mitigating risks). </t>
  </si>
  <si>
    <t>How to use this toolkit</t>
  </si>
  <si>
    <r>
      <rPr>
        <sz val="12"/>
        <color theme="1"/>
        <rFont val="Arial"/>
      </rPr>
      <t xml:space="preserve">We recommend that you start using this toolkit as early as possible and keep revisiting it as your project unfolds. It will only take you a few minutes to skim through the different sections and gain an initial orientation, but working carefully through the detail of the toolkit will take much longer. 
</t>
    </r>
    <r>
      <rPr>
        <b/>
        <sz val="12"/>
        <color theme="1"/>
        <rFont val="Arial"/>
      </rPr>
      <t>There is no ‘right’ way to use the toolkit:</t>
    </r>
  </si>
  <si>
    <t>it is intended to prompt conversations and help you bring together different areas of expertise (such as clinical, technical and business development);</t>
  </si>
  <si>
    <t>you could assign different sections of the toolkit to different people to fill in in detail, then reconvene and compare your responses;</t>
  </si>
  <si>
    <t>you could fill in the whole tool (long version) in detail or decide to only answer the structured questions (short version) for a quick overview of complexity in your project;</t>
  </si>
  <si>
    <t>you may wish to employ a facilitator to run an offline or online workshop with the project team.</t>
  </si>
  <si>
    <t>you can use the "overview" and "detailed overview" sections for summaries - these could be printed our exported as PDF to use elsewhere</t>
  </si>
  <si>
    <t>Structure of this toolkit</t>
  </si>
  <si>
    <t>The toolkit is divided into 7 domains, each in three parts:</t>
  </si>
  <si>
    <t>a</t>
  </si>
  <si>
    <t>A free-text box for you to present this domain in your own words</t>
  </si>
  <si>
    <t>Here you can try to capture the messiness of implementation or technology development in your project. You can use free-text to make it flow like a story (i.e. write in sentences rather than bullet points) that will draw out the ‘plot’ of what’s happened so far, and to identify interdependencies and tricky issues that may influence progress.</t>
  </si>
  <si>
    <t>No single individual will be able to answer all the questions. If you involve a range of people across your organisation or project, you will be able to address all the domains. For each domain, we’ve suggested who might be best placed to answer the questions.</t>
  </si>
  <si>
    <t>b</t>
  </si>
  <si>
    <t>Structured questions: to help you estimate key areas of complexity in each domain</t>
  </si>
  <si>
    <t>The more questions you agree with, the more complex this domain is in your project (though the boxes don’t carry equal weight, so adding up your responses won’t give you a quantitative score). For each of the top-level questions, there are detailed statements that may help you gain more clarity. Ideally, you should be able to back up your answers with evidence, such as published figures or research, or data you have collected yourself (for example from interviews or focus groups).</t>
  </si>
  <si>
    <t>The structured questions may give an artificially linear perspective. Bear in mind that complex change is an inherently messy and unpredictable process, but the options may help you find a ‘way in’ to your narrative</t>
  </si>
  <si>
    <t>Some questions will not apply to your project, or you may not be sure how to answer them yet.</t>
  </si>
  <si>
    <t>Can you distinguish the things you don’t yet know (but could find out) from the things that are unknowable (inherently uncertain), which you have to handle with creativity and judgement as the project unfolds?</t>
  </si>
  <si>
    <t>c</t>
  </si>
  <si>
    <t>Notes section: To enter any notes, comments and ideas for actions/mitigations</t>
  </si>
  <si>
    <t>Here you can add further thoughts you’d like to record in each domain and ideas for next steps or risk mitigation. You will also find links to relevant resources and prompts that might help your team handle complexity in your project, e.g. by limiting the scope of the project, bringing staff together to make sense of a situation, strengthening relationships, or collecting and analysing real-time data.</t>
  </si>
  <si>
    <r>
      <rPr>
        <sz val="12"/>
        <color theme="1"/>
        <rFont val="Arial"/>
      </rPr>
      <t xml:space="preserve">The final part of the toolkit (‘Action planning’) consolidates all the learning you captured in the notes section for each domain and summarises the action planning resources. These will help prompt you and your team to </t>
    </r>
    <r>
      <rPr>
        <b/>
        <sz val="12"/>
        <color theme="1"/>
        <rFont val="Arial"/>
      </rPr>
      <t>plan your implementation</t>
    </r>
    <r>
      <rPr>
        <sz val="12"/>
        <color theme="1"/>
        <rFont val="Arial"/>
      </rPr>
      <t xml:space="preserve"> project and consider measures to </t>
    </r>
    <r>
      <rPr>
        <b/>
        <sz val="12"/>
        <color rgb="FF000000"/>
        <rFont val="Arial"/>
      </rPr>
      <t>reduce or respond</t>
    </r>
    <r>
      <rPr>
        <sz val="12"/>
        <color theme="1"/>
        <rFont val="Arial"/>
      </rPr>
      <t xml:space="preserve"> to complexity.</t>
    </r>
  </si>
  <si>
    <r>
      <rPr>
        <sz val="12"/>
        <rFont val="Arial"/>
      </rPr>
      <t xml:space="preserve">For more information about the toolkit and to explore further guidance, please visit the toolkit website: </t>
    </r>
    <r>
      <rPr>
        <u/>
        <sz val="12"/>
        <color rgb="FF1155CC"/>
        <rFont val="Arial"/>
      </rPr>
      <t>https://www.phc.ox.ac.uk/research/interdisciplinary-research-in-health-sciences/enasss-cat/enass-cat</t>
    </r>
  </si>
  <si>
    <t>To make the most of this toolkit, please visit the online help sections for how to use:</t>
  </si>
  <si>
    <r>
      <rPr>
        <b/>
        <sz val="12"/>
        <color rgb="FF000000"/>
        <rFont val="Arial"/>
      </rPr>
      <t xml:space="preserve">    • </t>
    </r>
    <r>
      <rPr>
        <b/>
        <sz val="12"/>
        <color rgb="FF1C4587"/>
        <rFont val="Arial"/>
      </rPr>
      <t>Google Sheets</t>
    </r>
  </si>
  <si>
    <r>
      <rPr>
        <b/>
        <sz val="12"/>
        <color rgb="FF000000"/>
        <rFont val="Arial"/>
      </rPr>
      <t xml:space="preserve">    • </t>
    </r>
    <r>
      <rPr>
        <b/>
        <sz val="12"/>
        <color rgb="FF1C4587"/>
        <rFont val="Arial"/>
      </rPr>
      <t>Office365</t>
    </r>
  </si>
  <si>
    <r>
      <rPr>
        <b/>
        <sz val="10"/>
        <rFont val="Arial"/>
      </rPr>
      <t>Diagram: The NASSS framework</t>
    </r>
    <r>
      <rPr>
        <sz val="10"/>
        <rFont val="Arial"/>
      </rPr>
      <t xml:space="preserve"> (© Greenhalgh at al J Med Internet Research 2017; 19 (11): e367). This toolkit has been developed from a systematic literature review and extensive primary research. </t>
    </r>
    <r>
      <rPr>
        <u/>
        <sz val="10"/>
        <color rgb="FF1155CC"/>
        <rFont val="Arial"/>
      </rPr>
      <t>Click here</t>
    </r>
    <r>
      <rPr>
        <sz val="10"/>
        <rFont val="Arial"/>
      </rPr>
      <t xml:space="preserve"> and </t>
    </r>
    <r>
      <rPr>
        <u/>
        <sz val="10"/>
        <color rgb="FF1155CC"/>
        <rFont val="Arial"/>
      </rPr>
      <t>here</t>
    </r>
    <r>
      <rPr>
        <sz val="10"/>
        <rFont val="Arial"/>
      </rPr>
      <t xml:space="preserve"> for more information.</t>
    </r>
  </si>
  <si>
    <t>Previous section</t>
  </si>
  <si>
    <t>OVERVIEW</t>
  </si>
  <si>
    <t>About your project</t>
  </si>
  <si>
    <t>Please fill in some details on your project.</t>
  </si>
  <si>
    <r>
      <rPr>
        <b/>
        <sz val="10"/>
        <color rgb="FFFFFFFF"/>
        <rFont val="Arial"/>
      </rPr>
      <t xml:space="preserve">Project name </t>
    </r>
    <r>
      <rPr>
        <b/>
        <sz val="10"/>
        <color rgb="FFFFFFFF"/>
        <rFont val="Arial"/>
      </rPr>
      <t>(and logo, if applicable)</t>
    </r>
  </si>
  <si>
    <t>Short description</t>
  </si>
  <si>
    <t>Add version number and/or date if you are using the tool multiple times over the duration of your project</t>
  </si>
  <si>
    <t>Complexity assessment in your project</t>
  </si>
  <si>
    <t>Once you have assessed complexity levels for each of the individual domains in the next sections, you will be able to see here an overview for your project. You can also follow the links to relevant resources to help you plan and manage your implementation project. Flagged resources (❗️) may help you address challenges in areas identified as more complex than others. The last column indicates whether you have added enough information in each domain to mark them as completed.</t>
  </si>
  <si>
    <t>Domain</t>
  </si>
  <si>
    <t>Significant complexity?</t>
  </si>
  <si>
    <t>Guidance/reading</t>
  </si>
  <si>
    <t>Completed?</t>
  </si>
  <si>
    <t>The illness or condition</t>
  </si>
  <si>
    <t>Relevant resources</t>
  </si>
  <si>
    <t xml:space="preserve">The technology (or other innovation) </t>
  </si>
  <si>
    <t xml:space="preserve">The value proposition (financial and non-financial) </t>
  </si>
  <si>
    <t xml:space="preserve">The intended adopters of the innovation/technology </t>
  </si>
  <si>
    <t>The organisation(s) implementing the technology</t>
  </si>
  <si>
    <t>The external context for innovation</t>
  </si>
  <si>
    <t>Emergence over time</t>
  </si>
  <si>
    <t>Summary of complexity areas identified for:</t>
  </si>
  <si>
    <t xml:space="preserve"> Domain 1 The illness or condition</t>
  </si>
  <si>
    <t xml:space="preserve"> Domain 2 The technology</t>
  </si>
  <si>
    <t xml:space="preserve"> Domain 3 The value proposition</t>
  </si>
  <si>
    <t xml:space="preserve"> Domain 4 The intended adopters</t>
  </si>
  <si>
    <t xml:space="preserve"> Domain 5 The organisation(s)</t>
  </si>
  <si>
    <t xml:space="preserve"> Domain 6 The external context</t>
  </si>
  <si>
    <t xml:space="preserve"> Domain 7 Emergence over time</t>
  </si>
  <si>
    <t>Click here to view a more detailed overview - or navigate to the "Detailed overview" tab at the end of this document</t>
  </si>
  <si>
    <t>Domain completed?</t>
  </si>
  <si>
    <t>DOMAIN 1 - THE ILLNESS OR CONDITION</t>
  </si>
  <si>
    <t>A clinician, social worker, patient or researcher might be the best person to complete this section</t>
  </si>
  <si>
    <t>Suggest who will fill in this section:</t>
  </si>
  <si>
    <t>Briefly describe the condition(s) for which the innovation or technology has been designed (e.g. heart failure, mental health, social isolation). In some situations, there won't be a specific illness or condition.</t>
  </si>
  <si>
    <t>This question is optional</t>
  </si>
  <si>
    <t>The following questions should help you summarise whether the condition or illness is straightforward, well-understood, follows a predictable course and has predictable implications for care. This isn’t about whether the illness is serious, but whether you can predict what will happen next.  
Some questions may not apply to your project, so select ‘not applicable’ for these. If a question seems relevant but you’re not sure how to answer it, select ‘don’t know’ – and perhaps discuss this one with colleagues later.</t>
  </si>
  <si>
    <t>IDENTIFYING COMPLEXITIES IN THE ILLNESS OR CONDITION:</t>
  </si>
  <si>
    <t>There are significant uncertainties about the illness or condition – e.g.</t>
  </si>
  <si>
    <t>The condition is not clearly defined, or too little is known about it to inform planning</t>
  </si>
  <si>
    <t>The population affected by the condition is not well-defined</t>
  </si>
  <si>
    <t>The condition affects people in different ways, so a ‘one size fits all’ solution is unlikely to work</t>
  </si>
  <si>
    <t>People with the condition are likely to be under the care of multiple professionals and/or in more than one care pathway</t>
  </si>
  <si>
    <t>Many people with the condition have other co-existing illnesses or impairments that could affect their ability to benefit from the technology or service – e.g.</t>
  </si>
  <si>
    <t xml:space="preserve">Physical or mental co-morbidities </t>
  </si>
  <si>
    <t xml:space="preserve">Cognitive impairment </t>
  </si>
  <si>
    <t>Many people with the condition have social or cultural factors that could affect their ability to benefit from the technology or service – e.g.</t>
  </si>
  <si>
    <t xml:space="preserve">Poverty </t>
  </si>
  <si>
    <t xml:space="preserve">Social exclusion e.g. drug use, homeless </t>
  </si>
  <si>
    <t>Religious restrictions or expectations on how they manage their illness</t>
  </si>
  <si>
    <t>Low health literacy (limited ability to understand health issues and how to handle them)</t>
  </si>
  <si>
    <t>Low system literacy (limited understanding of how services work and how to navigate them)</t>
  </si>
  <si>
    <t>Low digital literacy (limited ability to use, or learn to use, new IT products)</t>
  </si>
  <si>
    <t>Unable to understand the language used by professional staff</t>
  </si>
  <si>
    <t xml:space="preserve">The population with the condition, and/or how the condition is treated, is likely to change significantly over the next 3-5 years </t>
  </si>
  <si>
    <t>YOUR SUMMARY</t>
  </si>
  <si>
    <t>The illness or condition has significant complexity which is likely to affect the project’s success</t>
  </si>
  <si>
    <t>Enter any notes, comments and ideas for actions/mitigations</t>
  </si>
  <si>
    <r>
      <rPr>
        <sz val="10"/>
        <rFont val="Arial"/>
      </rPr>
      <t xml:space="preserve">For suggestions for responding to complexity in this domain, </t>
    </r>
    <r>
      <rPr>
        <u/>
        <sz val="10"/>
        <color rgb="FF1155CC"/>
        <rFont val="Arial"/>
      </rPr>
      <t>see relevant resources here</t>
    </r>
    <r>
      <rPr>
        <sz val="10"/>
        <rFont val="Arial"/>
      </rPr>
      <t>.</t>
    </r>
  </si>
  <si>
    <t>Have you added enough information to mark domain 1 as completed?</t>
  </si>
  <si>
    <t>Not yet</t>
  </si>
  <si>
    <t xml:space="preserve">DOMAIN 2 - THE TECHNOLOGY (or other innovation) </t>
  </si>
  <si>
    <t>The technology developer might be the best person to complete this section</t>
  </si>
  <si>
    <t xml:space="preserve">Describe the technology/ies or other innovation. It might be an app, a device, a tool, a protocol or pathway, an algorithm, a model, a piece of hardware – or some combination of these. Highlight what is new apart from the technology (e.g. new way of working). An innovation can be old technology (e.g. telephone) used in a new way. </t>
  </si>
  <si>
    <t>The questions below will help you decide if the technology (and how it works to support care) is straightforward, well-understood and will have a predictable effect.
Some questions may not apply to your project, so select ‘not applicable’ for these. If a question seems relevant but you’re not sure how to answer it, select ‘don’t know’ – and perhaps discuss this one with colleagues later.</t>
  </si>
  <si>
    <t>IDENTIFYING COMPLEXITIES IN THE TECHNOLOGY OR OTHER INNOVATION:</t>
  </si>
  <si>
    <t>There are significant uncertainties about what the technology is – e.g.</t>
  </si>
  <si>
    <t>The technology is difficult to define (e.g. connects with hidden infrastructure, supplier does not disclose full details)</t>
  </si>
  <si>
    <t>The technology does not yet exist in a robust and definitive form</t>
  </si>
  <si>
    <t>There are significant uncertainties about where the technology will come from – e.g.</t>
  </si>
  <si>
    <t xml:space="preserve">The technology supply chain is not yet in place </t>
  </si>
  <si>
    <t>The technology is not easily substitutable (e.g. if the supplier withdrew, it would not be obtainable elsewhere)</t>
  </si>
  <si>
    <t>There are significant uncertainties about the technology’s performance and dependability – e.g.</t>
  </si>
  <si>
    <t>Data collection and transmission (where relevant) are not yet accurate or reliable</t>
  </si>
  <si>
    <t>There are significant privacy or security concerns</t>
  </si>
  <si>
    <t>There are significant uncertainties about the technology’s usability and acceptability – e.g.</t>
  </si>
  <si>
    <t>It is not possible for people to try out the technology on a small scale before adopting it</t>
  </si>
  <si>
    <t>The data or knowledge generated by the technology is not well understood or trusted</t>
  </si>
  <si>
    <t>There is not yet evidence from prototyping that intended users find the technology easy to use without human support (e.g. clinician, carer or help desk)</t>
  </si>
  <si>
    <t>There is not yet evidence from prototyping that the technology is acceptable to its intended users (e.g. that it generates data that are well-understood and trusted, and which reflect how their condition is normally managed)</t>
  </si>
  <si>
    <t>There are significant technical interdependencies – e.g.</t>
  </si>
  <si>
    <t xml:space="preserve">A key technology needs to be installed across multiple technical systems so as to achieve ‘integration’ </t>
  </si>
  <si>
    <t xml:space="preserve">The technology cannot be installed until the organisation’s IT system is upgraded or changed (e.g. new hardware, better bandwidth) </t>
  </si>
  <si>
    <t>The technology would require individual users to upgrade their device(s) or home IT system</t>
  </si>
  <si>
    <t>The technology overlaps (unproductively) with an existing technology that performs the same or a similar function</t>
  </si>
  <si>
    <t>The technology is likely to require major changes to organisational tasks and routines – e.g.</t>
  </si>
  <si>
    <t>Implementing the technology means some staff will have to do their jobs in a different way and/or interact with different people</t>
  </si>
  <si>
    <t>Implementing the technology will require new or different steps in the overall care pathway (e.g. new administrative processes)</t>
  </si>
  <si>
    <t>The technology (and/or the service model it supports) is likely to change significantly within the next 3-5 years – e.g.</t>
  </si>
  <si>
    <t>The technology has limited potential to be adapted to take account of future clinical developments and other changes</t>
  </si>
  <si>
    <t>The technology supply model may not be sustainable (e.g. the client-supplier relationship is weak, or there are questions about the company’s reputation)</t>
  </si>
  <si>
    <t>The technology has significant complexity which is likely to affect the project’s success</t>
  </si>
  <si>
    <t>Have you added enough information to mark domain 2 as completed?</t>
  </si>
  <si>
    <t xml:space="preserve">DOMAIN 3 - THE VALUE PROPOSITION (costs and benefits of the technology) </t>
  </si>
  <si>
    <t>The technology developer and business lead for the organisation might complete this section</t>
  </si>
  <si>
    <t>Describe the value (financial or otherwise) that the new technology and care model might generate. For commercial stakeholders, this may be return on investment. For patients, it may be cure, comfort, or quality of life. For healthcare organisations, it may be improvements in quality of care, efficiency (saving time, freeing up staff), safety (including reduced risk of litigation), or inclusivity.</t>
  </si>
  <si>
    <t>The following questions address what kind of value the technology might generate for different groups of people.
Some questions may not apply to your project, so select ‘not applicable’ for these. If a question seems relevant but you’re not sure how to answer it, select ‘don’t know’ – and perhaps discuss this one with colleagues later.</t>
  </si>
  <si>
    <t>IDENTIFYING COMPLEXITIES IN THE VALUE PROPOSITION:</t>
  </si>
  <si>
    <t>The commercial value of the technology is uncertain – e.g.</t>
  </si>
  <si>
    <t>If the technology does not yet exist in a definitive form, the case for investing in its [further] technical development is weak</t>
  </si>
  <si>
    <t>The technology does not have a plausible business case, including up-front investment, a well-defined customer base and market drivers, consideration of competing products and realistic assessment of challenges of implementing at scale in a public-sector health or care environment</t>
  </si>
  <si>
    <t>The value to the patient or client is uncertain – e.g.</t>
  </si>
  <si>
    <t xml:space="preserve">There are no high-quality studies (e.g. randomised controlled trials) to demonstrate the technology’s efficacy for this patient/client group
</t>
  </si>
  <si>
    <t>The technology’s benefits have not been shown to outweigh its potential harms</t>
  </si>
  <si>
    <t>The technology’s efficacy and safety were not measured in terms of an outcome that matters to patients</t>
  </si>
  <si>
    <t>The value to the clinician or other staff member is uncertain – e.g.</t>
  </si>
  <si>
    <t>The technology may create work (or other hassles) for the front-line staff</t>
  </si>
  <si>
    <t>The technology’s benefits have not been shown to outweigh the hassle of using it</t>
  </si>
  <si>
    <t>The value to the healthcare system is uncertain – e.g.</t>
  </si>
  <si>
    <t>The technology (or the technology-supported care model) is not considered to have any overall advantage over existing practice</t>
  </si>
  <si>
    <t>The technology has not yet been shown to be effective and cost-effective in terms of how much benefit it will bring for a given financial outlay</t>
  </si>
  <si>
    <t>There are safety concerns about the technology or care model</t>
  </si>
  <si>
    <t>This technology-supported care model has not yet been successfully implemented in a similar context to the one being contemplated</t>
  </si>
  <si>
    <t>There are concerns that the technology, whilst improving care for some patients, could widen inequalities</t>
  </si>
  <si>
    <t>Regulatory and other approvals for the technology are not yet in place</t>
  </si>
  <si>
    <t>The value to this particular healthcare organisation is uncertain – e.g.</t>
  </si>
  <si>
    <t>The technology will require new technical infrastructure before it can be introduced to this organisation (see Technology domain)</t>
  </si>
  <si>
    <t>The technology will require extensive changes to organisational routines and pathways (see Technology and Organisation domains)</t>
  </si>
  <si>
    <t>Aspects of the local procurement processes make it hard to commission this technology (see Organisation domain)</t>
  </si>
  <si>
    <t>The technology could generate a negative value (e.g. costs are likely to outweigh benefits) for some stakeholders – e.g.</t>
  </si>
  <si>
    <t>Potential loss of income</t>
  </si>
  <si>
    <t>Destabilising a provider</t>
  </si>
  <si>
    <t>Hidden or knock-on costs</t>
  </si>
  <si>
    <t>The value proposition is likely to change significantly over the next 3-5 years – e.g.</t>
  </si>
  <si>
    <t>A new, better technology is on the horizon</t>
  </si>
  <si>
    <t>The market for the technology will change significantly
A key regulatory decision could be made or reversed)</t>
  </si>
  <si>
    <t>The value proposition has significant complexity which is likely to affect the project’s success</t>
  </si>
  <si>
    <t>Have you added enough information to mark domain 3 as completed?</t>
  </si>
  <si>
    <t xml:space="preserve">DOMAIN 4 - THE INTENDED ADOPTERS OF THE INNOVATION/TECHNOLOGY </t>
  </si>
  <si>
    <t>This section should be completed by, or on behalf of, everyone who might use the technology</t>
  </si>
  <si>
    <t>Describe the intended users of the technology or other innovation. Consider: patients/lay people, professionals, administrative and support staff. Are there people who will be impacted indirectly (e.g. clinicians may be the main users but admin staff may need to adapt their procedures)?</t>
  </si>
  <si>
    <t>The following questions will help you summarise whether people directly involved with the technology understand what it is for, think it is worth trying, feel able to use it and are motivated to give it a go, and also what the indirect knock-ons may be for others.
Some questions may not apply to your project, so select ‘not applicable’ for these. If a question seems relevant but you’re not sure how to answer it, select ‘don’t know’ – and perhaps discuss this one with colleagues later.</t>
  </si>
  <si>
    <t>IDENTIFYING COMPLEXITIES IN THE INTENDED ADOPTERS:</t>
  </si>
  <si>
    <t>There is uncertainty about whether and how patients/carers or citizens will adopt the technology – e.g.</t>
  </si>
  <si>
    <t>The technology would require substantial input from the patient or their immediate carer</t>
  </si>
  <si>
    <t>Some patients will view the technology in a negative way (e.g. not appropriate for their home, or reminding them of an illness they’d prefer to forget about)</t>
  </si>
  <si>
    <t>Quite a few people in the intended user group may be unable or unwilling to learn to use the technology</t>
  </si>
  <si>
    <t>There is uncertainty about whether and how front-line staff will adopt the technology – e.g.</t>
  </si>
  <si>
    <t>Some staff members question the value proposition for the technology (e.g. they feel that adopting it would jeopardise the quality or safety of patient care, or they believe it is more time-consuming than existing practice)</t>
  </si>
  <si>
    <t>The technology would require staff to do their jobs differently, and perhaps take on a new, unwanted, role and identity (e.g. ‘data entry person’)</t>
  </si>
  <si>
    <t>Some individuals or teams do not have the resources, time, space or support to learn to use the technology</t>
  </si>
  <si>
    <t>Staff have not been trained or supported to be creative and flexible when implementing technologies</t>
  </si>
  <si>
    <t>There is uncertainty about the implications for people who might be indirectly affected by the technology – e.g.</t>
  </si>
  <si>
    <t>The technology would require input from others (e.g. relatives, care home staff), who may be unable or unwilling to learn to use it</t>
  </si>
  <si>
    <t>The technology would make someone else’s job obsolete or more difficult</t>
  </si>
  <si>
    <t>There will be significant changes to individual users’ perceptions of the technology over the next 3-5 years – e.g.</t>
  </si>
  <si>
    <t xml:space="preserve">Key staff groups are likely to change their views on the technology </t>
  </si>
  <si>
    <t>Patients or their lay carers are likely to change their views on the technology</t>
  </si>
  <si>
    <t>There is significant complexity relating to the intended adopters which is likely to affect the project’s success</t>
  </si>
  <si>
    <t>Have you added enough information to mark domain 4 as completed?</t>
  </si>
  <si>
    <t>DOMAIN 5 - THE ORGANISATION(S) IMPLEMENTING THE TECHNOLOGY</t>
  </si>
  <si>
    <t>This section is best completed by people who know the organisation and the challenges it faces e.g. board member, human resources lead, staff representative</t>
  </si>
  <si>
    <t>Briefly describe the organisation(s) involved in the project (for example, digital agency, healthcare provider, social care provider). What kind of organisation is it? How is it structured – and what is it like to work there? What is its track record of taking up new technologies? How well-resourced is it (in terms of both staff and funding)? Is there much enthusiasm for this particular technology? You may need to complete this section separately for the main and partner/ impacted organisations (and use the highest complexity score in your planning, since the initiative will only be as strong as its weakest link)</t>
  </si>
  <si>
    <t>The following questions will help you assess whether the organisation is capable and ready to take on the innovation, and whether the work involved has been understood and planned for. 
Some questions may not apply to your project, so select ‘not applicable’ for these. If a question seems relevant but you’re not sure how to answer it, select ‘don’t know’ – and perhaps discuss this one with colleagues later.</t>
  </si>
  <si>
    <t>IDENTIFYING COMPLEXITIES IN THE ORGANISATION(S):</t>
  </si>
  <si>
    <t>The organisation’s capacity to take on technological innovations is limited – e.g.</t>
  </si>
  <si>
    <t xml:space="preserve">Leadership is weak and the organisation’s mission and values are unclear </t>
  </si>
  <si>
    <t>Internal relations, especially between managers and clinicians, are poor</t>
  </si>
  <si>
    <t>The structure is top-down and hierarchical, so individual departments are discouraged from horizon-scanning for new products and ideas, and have limited scope to introduce innovations</t>
  </si>
  <si>
    <t>The organisation has a poor track record of introducing any kind of change</t>
  </si>
  <si>
    <t>There are no slack resources (people or money) to channel into innovative projects</t>
  </si>
  <si>
    <t>It is not a learning organisation: staff are not encouraged to meet and talk about new ideas and projects, there are few or no measures in place to capture data and monitor progress, and risk-taking is discouraged</t>
  </si>
  <si>
    <t xml:space="preserve">Digital maturity is low </t>
  </si>
  <si>
    <t>Organisational routines and processes will need to change very considerably to accommodate the technology – e.g.</t>
  </si>
  <si>
    <t>Different kinds of staff (e.g. new hires) will need to be involved in the process or pathway once the technology has been introduced</t>
  </si>
  <si>
    <t>A new (or radically revised) process or pathway will need to be developed</t>
  </si>
  <si>
    <t xml:space="preserve">The core process or pathway will need to link differently with other key processes and pathways in the organisation </t>
  </si>
  <si>
    <t>Procurement processes are in place that make it harder to commission this technology – e.g.</t>
  </si>
  <si>
    <t>The provider is not on the procurement framework</t>
  </si>
  <si>
    <t>Existing contracts need to expire first</t>
  </si>
  <si>
    <t>Aspects of the procurement process are not yet clear (e.g.  Who will fund this?  Who will be liable for costs?  Is there an identified budget?  It is capital or revenue ?  Is the funding recurrent?  Are there issues with timing/accruals of funding?)</t>
  </si>
  <si>
    <t>The work needed to introduce and routinise the innovation has been underestimated and/or inadequately resourced – e.g.</t>
  </si>
  <si>
    <t>Work to bring people on board and develop a shared, organisation-wide vision for the change</t>
  </si>
  <si>
    <t>Work to develop, implement and mainstream new care pathways and processes</t>
  </si>
  <si>
    <t>Work to coordinate the project across more than one organisation or sector</t>
  </si>
  <si>
    <t>Work to evaluate and monitor the change</t>
  </si>
  <si>
    <t>The organisation(s) involved are likely to have significant restructurings or changes in leadership, mission or strategy over the next 3-5 years</t>
  </si>
  <si>
    <t>There is significant complexity relating to one or more participating organisations which is likely to affect the project’s success</t>
  </si>
  <si>
    <t>Have you added enough information to mark domain 5 as completed?</t>
  </si>
  <si>
    <t xml:space="preserve">DOMAIN 6 - THE EXTERNAL CONTEXT FOR INNOVATION </t>
  </si>
  <si>
    <t>This section might be completed by a ‘horizon-scanner’ who looks beyond the organisation</t>
  </si>
  <si>
    <t>Describe the national and local context for your technology or programme (e.g. legal obligations, policy, professional bodies views on best practice, related national initiatives). Think about the key influences on the project beyond the organisation(s) you identified in the previous section.</t>
  </si>
  <si>
    <t>The following questions will help you summarise whether there are external conditions (e.g. the state of policy, public/ professional opinion, expected external events such as political climate change) likely to complicate the adoption and mainstreaming of the innovation.
Some questions may not apply to your project, so select ‘not applicable’ for these. If a question seems relevant but you’re not sure how to answer it, select ‘don’t know’ – and perhaps discuss this one with colleagues later.</t>
  </si>
  <si>
    <t>IDENTIFYING COMPLEXITIES IN THE EXTERNAL CONTEXT:</t>
  </si>
  <si>
    <t>The political and/or policy climate is adverse – e.g.</t>
  </si>
  <si>
    <t>External political or economic changes impacting on the organisation could threaten the introduction of the innovation</t>
  </si>
  <si>
    <t>Current policy priorities conflict with this initiative</t>
  </si>
  <si>
    <t>Professional organisations are opposed to the innovation or don’t actively support it – e.g.</t>
  </si>
  <si>
    <t>There are concerns about quality or safety of care</t>
  </si>
  <si>
    <t>There are concerns about confidentiality and wider information governance</t>
  </si>
  <si>
    <t>There are concerns about professional workload</t>
  </si>
  <si>
    <t>Priorities are elsewhere</t>
  </si>
  <si>
    <t>Patient organisations and lobbying groups are opposed to the innovation or don’t actively support it – e.g.</t>
  </si>
  <si>
    <t>There are concerns about privacy and/or what will happen to the data</t>
  </si>
  <si>
    <t>The regulatory context is adverse – e.g.</t>
  </si>
  <si>
    <t xml:space="preserve">Quality standards and regulatory requirements for using the technology in a health or care setting have not been fully defined </t>
  </si>
  <si>
    <t>Key stakeholders do not know about or accept these standards and requirements</t>
  </si>
  <si>
    <t>The commercial context is adverse – e.g.</t>
  </si>
  <si>
    <t>The technology industry views the innovation (or similar products) negatively</t>
  </si>
  <si>
    <t>The technology does not use industry-standard components</t>
  </si>
  <si>
    <t>There is lack of support for timely updates to the technology to support ongoing work as intended</t>
  </si>
  <si>
    <t>Opportunities for learning from other (similar) organisations are limited – e.g.</t>
  </si>
  <si>
    <t>No other similar organisations are yet using the technology</t>
  </si>
  <si>
    <t>Inter-organisational knowledge exchange networks are weak</t>
  </si>
  <si>
    <t>Introduction of the technology/innovation could be threatened by external changes that impact on the organisation</t>
  </si>
  <si>
    <t>The policy, regulatory and economic context for this innovation is likely to be turbulent over the next 3-5 years – e.g.</t>
  </si>
  <si>
    <t>Change of government</t>
  </si>
  <si>
    <t>New policy priorities</t>
  </si>
  <si>
    <t>Economic recession</t>
  </si>
  <si>
    <t>New regulatory framework</t>
  </si>
  <si>
    <t>Withdrawal of industry commitment</t>
  </si>
  <si>
    <t>There is significant complexity relating to the external context which is likely to affect the project’s success</t>
  </si>
  <si>
    <t>Have you added enough information to mark domain 6 as completed?</t>
  </si>
  <si>
    <t>DOMAIN 7 - EMERGENCE OVER TIME</t>
  </si>
  <si>
    <t>This section pulls together the bottom row of each of the previous domains</t>
  </si>
  <si>
    <t>Summarise the main changes which, if they happen, could affect the project over the next 3-5 years.  Which of these do you think is most significant? What are the key uncertainties?</t>
  </si>
  <si>
    <t>Some questions may not apply to your project, so select ‘not applicable’ for these. If a question seems relevant but you’re not sure how to answer it, select ‘don’t know’ – and perhaps discuss this one with colleagues later.</t>
  </si>
  <si>
    <t>ESTIMATING WHAT THE FUTURE HOLDS:</t>
  </si>
  <si>
    <t>The population with the condition, and/or how the condition is treated, is likely to change significantly over the next 3-5 years</t>
  </si>
  <si>
    <t>The technology (and/or the service model it supports) is likely to change significantly over the next 3-5 years</t>
  </si>
  <si>
    <t xml:space="preserve">The value proposition for the technology is likely to change significantly over the next 3-5 years </t>
  </si>
  <si>
    <t xml:space="preserve">There will be significant changes to individual users’ perceptions of the technology over the next 3-5 years </t>
  </si>
  <si>
    <t>The organisation(s) involved are likely to have significant restructurings or changes in leadership, mission or strategy over the next 3-5 years.</t>
  </si>
  <si>
    <t>The policy, regulatory and economic context for this innovation is likely to be turbulent over the next 3-5 years</t>
  </si>
  <si>
    <t>Have you added enough information to mark domain 7 as completed?</t>
  </si>
  <si>
    <t>ACTION PLANNING</t>
  </si>
  <si>
    <t>This section summarises your responses in the notes sections of each of the NASSS-CAT domains. The action planning links prompt you and your team to plan your implementation project and consider measures to reduce or respond to complexity in the different domains. We offer some ideas and resources on how to get you started (e.g. for domains marked as complex, relevant action planning resources could be prioritised so have been marked here with an exclamation mark). The resources and links have been selected for a UK setting but could easily be adapted for other countries.</t>
  </si>
  <si>
    <t>Domain 1: Responding to complexity in the illness or condition</t>
  </si>
  <si>
    <t>Click here for relevant tools and resources</t>
  </si>
  <si>
    <t>Your notes, comments and ideas for actions/mitigations</t>
  </si>
  <si>
    <t>Domain 2: Responding to complexity in the technology(ies)</t>
  </si>
  <si>
    <t>Domain 3: Responding to complexity in the value proposition</t>
  </si>
  <si>
    <t>Domain 4: Responding to complexity in the intended adopters of the technology</t>
  </si>
  <si>
    <t>Domain 5: Responding to complexity in the organisation</t>
  </si>
  <si>
    <t>Domain 6: Responding to complexity in the external environment</t>
  </si>
  <si>
    <t>Domain 7: Responding to emergent complexity (new complexities that develop over time)</t>
  </si>
  <si>
    <t>Summary of complexity identified for:</t>
  </si>
  <si>
    <t xml:space="preserve">Version: </t>
  </si>
  <si>
    <t xml:space="preserve">  Domain 1 
  The illness or condition</t>
  </si>
  <si>
    <t xml:space="preserve">  Domain 5
  The organisation(s)</t>
  </si>
  <si>
    <t>There are significant uncertainties about the illness or condition</t>
  </si>
  <si>
    <t>The organisation’s capacity to take on technological innovations is limited</t>
  </si>
  <si>
    <t>Organisational routines and processes will need to change very considerably to accommodate the technology</t>
  </si>
  <si>
    <t>Many people with the condition have social or cultural factors that could affect their ability to benefit from the technology or service</t>
  </si>
  <si>
    <t>Procurement processes are in place that make it harder to commission this technology</t>
  </si>
  <si>
    <t>The work needed to introduce and routinise the innovation has been underestimated and/or inadequately resourced</t>
  </si>
  <si>
    <t xml:space="preserve">  Domain 2 
  The technology</t>
  </si>
  <si>
    <t xml:space="preserve">  Domain 6
  The external context</t>
  </si>
  <si>
    <t>There are significant uncertainties about what the technology is</t>
  </si>
  <si>
    <t>There are significant uncertainties about where the technology will come from</t>
  </si>
  <si>
    <t>The political and/or policy climate is adverse</t>
  </si>
  <si>
    <t>There are significant uncertainties about the technology’s performance and dependability</t>
  </si>
  <si>
    <t>Professional organisations are opposed to the innovation or don’t actively support it</t>
  </si>
  <si>
    <t>There are significant uncertainties about the technology’s usability and acceptability</t>
  </si>
  <si>
    <t>Patient organisations and lobbying groups are opposed to the innovation or don’t actively support it</t>
  </si>
  <si>
    <t>There are significant technical interdependencies</t>
  </si>
  <si>
    <t>The regulatory context is adverse</t>
  </si>
  <si>
    <t>The technology is likely to require major changes to organisational tasks and routines</t>
  </si>
  <si>
    <t>The commercial context is adverse</t>
  </si>
  <si>
    <t>Opportunities for learning from other (similar) organisations are limited</t>
  </si>
  <si>
    <t xml:space="preserve">  Domain 3 
  The value proposition</t>
  </si>
  <si>
    <t>The commercial value of the technology is uncertain</t>
  </si>
  <si>
    <t xml:space="preserve">  Domain 7 
  Emergence over time</t>
  </si>
  <si>
    <t>The value to the patient or client is uncertain</t>
  </si>
  <si>
    <t>The value to the clinician or other staff member is uncertain</t>
  </si>
  <si>
    <t>The value to the healthcare system is uncertain</t>
  </si>
  <si>
    <t>The value to this particular healthcare organisation is uncertain</t>
  </si>
  <si>
    <t>The technology could generate a negative value (e.g. costs are likely to outweigh benefits) for some stakeholders</t>
  </si>
  <si>
    <t>The value proposition is likely to change significantly over the next 3-5 years</t>
  </si>
  <si>
    <t xml:space="preserve">  Domain 4 
  The intended adopters</t>
  </si>
  <si>
    <t>You may wish to 
keep this summary 
and compare how 
it changes over time 
as your project progresses.</t>
  </si>
  <si>
    <t>There is uncertainty about whether and how patients/carers or citizens will adopt the technology</t>
  </si>
  <si>
    <t>There is uncertainty about whether and how front-line staff will adopt the technology</t>
  </si>
  <si>
    <t>There is uncertainty about the implications for people who might be indirectly affected by the technology</t>
  </si>
  <si>
    <t>There will be significant changes to individual users’ perceptions of the technology over the next 3-5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</si>
</sst>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4" x14ac:knownFonts="1">
    <font>
      <sz val="10"/>
      <color rgb="FF000000"/>
      <name val="Arial"/>
    </font>
    <font>
      <sz val="10"/>
      <color theme="1"/>
      <name val="Arial"/>
    </font>
    <font>
      <sz val="11"/>
      <color theme="1"/>
      <name val="Arial"/>
    </font>
    <font>
      <sz val="10"/>
      <color rgb="FFFFFFFF"/>
      <name val="Arial"/>
    </font>
    <font>
      <b/>
      <sz val="11"/>
      <color rgb="FFFFFFFF"/>
      <name val="Arial"/>
    </font>
    <font>
      <b/>
      <sz val="14"/>
      <color rgb="FF000000"/>
      <name val="Arial"/>
    </font>
    <font>
      <b/>
      <sz val="12"/>
      <color rgb="FFFFFFFF"/>
      <name val="Arial"/>
    </font>
    <font>
      <sz val="12"/>
      <color theme="1"/>
      <name val="Arial"/>
    </font>
    <font>
      <u/>
      <sz val="12"/>
      <color theme="1"/>
      <name val="Arial"/>
    </font>
    <font>
      <b/>
      <sz val="14"/>
      <color rgb="FFFFFFFF"/>
      <name val="Arial"/>
    </font>
    <font>
      <b/>
      <sz val="12"/>
      <color rgb="FF990000"/>
      <name val="Arial"/>
    </font>
    <font>
      <b/>
      <sz val="12"/>
      <color rgb="FF000000"/>
      <name val="Arial"/>
    </font>
    <font>
      <sz val="11"/>
      <color rgb="FF000000"/>
      <name val="Arial"/>
    </font>
    <font>
      <b/>
      <sz val="12"/>
      <color rgb="FF7F6000"/>
      <name val="Arial"/>
    </font>
    <font>
      <b/>
      <sz val="12"/>
      <color theme="1"/>
      <name val="Arial"/>
    </font>
    <font>
      <b/>
      <u/>
      <sz val="11"/>
      <color rgb="FF000000"/>
      <name val="Arial"/>
    </font>
    <font>
      <b/>
      <sz val="12"/>
      <color rgb="FF1C4587"/>
      <name val="Arial"/>
    </font>
    <font>
      <b/>
      <sz val="10"/>
      <color theme="1"/>
      <name val="Arial"/>
    </font>
    <font>
      <b/>
      <u/>
      <sz val="10"/>
      <color rgb="FFFFFFFF"/>
      <name val="Arial"/>
    </font>
    <font>
      <sz val="10"/>
      <name val="Arial"/>
    </font>
    <font>
      <b/>
      <sz val="14"/>
      <color theme="1"/>
      <name val="Arial"/>
    </font>
    <font>
      <b/>
      <sz val="11"/>
      <color theme="1"/>
      <name val="Arial"/>
    </font>
    <font>
      <i/>
      <sz val="10"/>
      <color rgb="FF000000"/>
      <name val="Arial"/>
    </font>
    <font>
      <sz val="18"/>
      <color theme="1"/>
      <name val="Arial"/>
    </font>
    <font>
      <sz val="12"/>
      <color rgb="FF0000FF"/>
      <name val="Arial"/>
    </font>
    <font>
      <u/>
      <sz val="10"/>
      <color rgb="FF0000FF"/>
      <name val="Arial"/>
    </font>
    <font>
      <b/>
      <sz val="10"/>
      <color rgb="FFFFFFFF"/>
      <name val="Arial"/>
    </font>
    <font>
      <sz val="10"/>
      <color rgb="FFF8F8F8"/>
      <name val="Arial"/>
    </font>
    <font>
      <sz val="10"/>
      <color rgb="FF000000"/>
      <name val="Arial"/>
    </font>
    <font>
      <u/>
      <sz val="10"/>
      <color rgb="FF000000"/>
      <name val="Arial"/>
    </font>
    <font>
      <u/>
      <sz val="10"/>
      <color rgb="FF1155CC"/>
      <name val="Arial"/>
    </font>
    <font>
      <b/>
      <sz val="10"/>
      <color rgb="FF000000"/>
      <name val="Arial"/>
    </font>
    <font>
      <sz val="10"/>
      <color theme="1"/>
      <name val="Roboto"/>
    </font>
    <font>
      <sz val="10"/>
      <color rgb="FFFFFFFF"/>
      <name val="Roboto"/>
    </font>
    <font>
      <sz val="12"/>
      <color rgb="FF000000"/>
      <name val="Arial"/>
    </font>
    <font>
      <b/>
      <u/>
      <sz val="10"/>
      <color rgb="FF1155CC"/>
      <name val="Arial"/>
    </font>
    <font>
      <sz val="11"/>
      <color theme="1"/>
      <name val="Inconsolata"/>
    </font>
    <font>
      <sz val="10"/>
      <color rgb="FF000000"/>
      <name val="Roboto"/>
    </font>
    <font>
      <sz val="12"/>
      <color rgb="FF1C4587"/>
      <name val="Arial"/>
    </font>
    <font>
      <b/>
      <sz val="10"/>
      <color rgb="FF1C4587"/>
      <name val="Arial"/>
    </font>
    <font>
      <b/>
      <sz val="10"/>
      <color rgb="FF3C78D8"/>
      <name val="Arial"/>
    </font>
    <font>
      <b/>
      <sz val="13"/>
      <color rgb="FFFFFFFF"/>
      <name val="Arial"/>
    </font>
    <font>
      <i/>
      <sz val="10"/>
      <color theme="1"/>
      <name val="Arial"/>
    </font>
    <font>
      <b/>
      <sz val="10"/>
      <color rgb="FFB80000"/>
      <name val="Arial"/>
    </font>
    <font>
      <u/>
      <sz val="12"/>
      <color rgb="FF1155CC"/>
      <name val="Arial"/>
    </font>
    <font>
      <sz val="10"/>
      <color rgb="FFEFEFEF"/>
      <name val="Roboto"/>
    </font>
    <font>
      <sz val="10"/>
      <color rgb="FFF3F3F3"/>
      <name val="Roboto"/>
    </font>
    <font>
      <sz val="10"/>
      <color rgb="FFF3F3F3"/>
      <name val="Arial"/>
    </font>
    <font>
      <b/>
      <sz val="11"/>
      <color rgb="FF000000"/>
      <name val="Arial"/>
    </font>
    <font>
      <u/>
      <sz val="11"/>
      <color rgb="FF000000"/>
      <name val="Arial"/>
    </font>
    <font>
      <sz val="12"/>
      <name val="Arial"/>
    </font>
    <font>
      <b/>
      <sz val="10"/>
      <name val="Arial"/>
    </font>
    <font>
      <u/>
      <sz val="10"/>
      <color theme="10"/>
      <name val="Arial"/>
    </font>
    <font>
      <u/>
      <sz val="10"/>
      <color rgb="FFFFFFFF"/>
      <name val="Arial"/>
    </font>
  </fonts>
  <fills count="20">
    <fill>
      <patternFill patternType="none"/>
    </fill>
    <fill>
      <patternFill patternType="gray125"/>
    </fill>
    <fill>
      <patternFill patternType="solid">
        <fgColor rgb="FFF1C232"/>
        <bgColor rgb="FFF1C232"/>
      </patternFill>
    </fill>
    <fill>
      <patternFill patternType="solid">
        <fgColor rgb="FFFFF2CC"/>
        <bgColor rgb="FFFFF2CC"/>
      </patternFill>
    </fill>
    <fill>
      <patternFill patternType="solid">
        <fgColor rgb="FFB80000"/>
        <bgColor rgb="FFB80000"/>
      </patternFill>
    </fill>
    <fill>
      <patternFill patternType="solid">
        <fgColor rgb="FFF4CCCC"/>
        <bgColor rgb="FFF4CCCC"/>
      </patternFill>
    </fill>
    <fill>
      <patternFill patternType="solid">
        <fgColor rgb="FF000000"/>
        <bgColor rgb="FF000000"/>
      </patternFill>
    </fill>
    <fill>
      <patternFill patternType="solid">
        <fgColor rgb="FFF8F8F8"/>
        <bgColor rgb="FFF8F8F8"/>
      </patternFill>
    </fill>
    <fill>
      <patternFill patternType="solid">
        <fgColor rgb="FF3782AE"/>
        <bgColor rgb="FF3782AE"/>
      </patternFill>
    </fill>
    <fill>
      <patternFill patternType="solid">
        <fgColor rgb="FFCFE2F3"/>
        <bgColor rgb="FFCFE2F3"/>
      </patternFill>
    </fill>
    <fill>
      <patternFill patternType="solid">
        <fgColor rgb="FFFFD966"/>
        <bgColor rgb="FFFFD966"/>
      </patternFill>
    </fill>
    <fill>
      <patternFill patternType="solid">
        <fgColor theme="7"/>
        <bgColor theme="7"/>
      </patternFill>
    </fill>
    <fill>
      <patternFill patternType="solid">
        <fgColor rgb="FFF1C182"/>
        <bgColor rgb="FFF1C182"/>
      </patternFill>
    </fill>
    <fill>
      <patternFill patternType="solid">
        <fgColor rgb="FF274E13"/>
        <bgColor rgb="FF274E13"/>
      </patternFill>
    </fill>
    <fill>
      <patternFill patternType="solid">
        <fgColor rgb="FF93C47D"/>
        <bgColor rgb="FF93C47D"/>
      </patternFill>
    </fill>
    <fill>
      <patternFill patternType="solid">
        <fgColor rgb="FFFFFFFF"/>
        <bgColor rgb="FFFFFFFF"/>
      </patternFill>
    </fill>
    <fill>
      <patternFill patternType="solid">
        <fgColor theme="4"/>
        <bgColor theme="4"/>
      </patternFill>
    </fill>
    <fill>
      <patternFill patternType="solid">
        <fgColor rgb="FFEFEFEF"/>
        <bgColor rgb="FFEFEFEF"/>
      </patternFill>
    </fill>
    <fill>
      <patternFill patternType="solid">
        <fgColor rgb="FFF3F3F3"/>
        <bgColor rgb="FFF3F3F3"/>
      </patternFill>
    </fill>
    <fill>
      <patternFill patternType="solid">
        <fgColor rgb="FF999999"/>
        <bgColor rgb="FF999999"/>
      </patternFill>
    </fill>
  </fills>
  <borders count="50">
    <border>
      <left/>
      <right/>
      <top/>
      <bottom/>
      <diagonal/>
    </border>
    <border>
      <left style="double">
        <color rgb="FFFFFFFF"/>
      </left>
      <right style="double">
        <color rgb="FFFFFFFF"/>
      </right>
      <top style="double">
        <color rgb="FFFFFFFF"/>
      </top>
      <bottom/>
      <diagonal/>
    </border>
    <border>
      <left style="double">
        <color rgb="FFFFFFFF"/>
      </left>
      <right style="double">
        <color rgb="FFFFFFFF"/>
      </right>
      <top/>
      <bottom style="double">
        <color rgb="FFFFFFFF"/>
      </bottom>
      <diagonal/>
    </border>
    <border>
      <left/>
      <right/>
      <top/>
      <bottom style="thin">
        <color rgb="FF434343"/>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434343"/>
      </left>
      <right/>
      <top style="thin">
        <color rgb="FF434343"/>
      </top>
      <bottom/>
      <diagonal/>
    </border>
    <border>
      <left/>
      <right/>
      <top style="thin">
        <color rgb="FF434343"/>
      </top>
      <bottom/>
      <diagonal/>
    </border>
    <border>
      <left/>
      <right style="thin">
        <color rgb="FF434343"/>
      </right>
      <top style="thin">
        <color rgb="FF434343"/>
      </top>
      <bottom/>
      <diagonal/>
    </border>
    <border>
      <left style="thin">
        <color rgb="FF434343"/>
      </left>
      <right/>
      <top/>
      <bottom/>
      <diagonal/>
    </border>
    <border>
      <left/>
      <right style="thin">
        <color rgb="FF434343"/>
      </right>
      <top/>
      <bottom/>
      <diagonal/>
    </border>
    <border>
      <left style="thin">
        <color rgb="FF434343"/>
      </left>
      <right/>
      <top/>
      <bottom style="thin">
        <color rgb="FF434343"/>
      </bottom>
      <diagonal/>
    </border>
    <border>
      <left/>
      <right style="thin">
        <color rgb="FF434343"/>
      </right>
      <top/>
      <bottom style="thin">
        <color rgb="FF434343"/>
      </bottom>
      <diagonal/>
    </border>
    <border>
      <left style="thin">
        <color rgb="FF434343"/>
      </left>
      <right/>
      <top style="thin">
        <color rgb="FF434343"/>
      </top>
      <bottom style="thin">
        <color rgb="FF434343"/>
      </bottom>
      <diagonal/>
    </border>
    <border>
      <left/>
      <right/>
      <top style="thin">
        <color rgb="FF434343"/>
      </top>
      <bottom style="thin">
        <color rgb="FF434343"/>
      </bottom>
      <diagonal/>
    </border>
    <border>
      <left/>
      <right style="thin">
        <color rgb="FF434343"/>
      </right>
      <top style="thin">
        <color rgb="FF434343"/>
      </top>
      <bottom style="thin">
        <color rgb="FF434343"/>
      </bottom>
      <diagonal/>
    </border>
    <border>
      <left style="thin">
        <color rgb="FF434343"/>
      </left>
      <right/>
      <top/>
      <bottom style="thin">
        <color rgb="FF000000"/>
      </bottom>
      <diagonal/>
    </border>
    <border>
      <left/>
      <right style="thin">
        <color rgb="FF434343"/>
      </right>
      <top/>
      <bottom style="thin">
        <color rgb="FF000000"/>
      </bottom>
      <diagonal/>
    </border>
    <border>
      <left/>
      <right/>
      <top style="thin">
        <color rgb="FF000000"/>
      </top>
      <bottom style="thin">
        <color rgb="FF000000"/>
      </bottom>
      <diagonal/>
    </border>
    <border>
      <left style="double">
        <color rgb="FFFFFFFF"/>
      </left>
      <right/>
      <top style="double">
        <color rgb="FFFFFFFF"/>
      </top>
      <bottom/>
      <diagonal/>
    </border>
    <border>
      <left/>
      <right/>
      <top style="double">
        <color rgb="FFFFFFFF"/>
      </top>
      <bottom/>
      <diagonal/>
    </border>
    <border>
      <left/>
      <right style="double">
        <color rgb="FFFFFFFF"/>
      </right>
      <top style="double">
        <color rgb="FFFFFFFF"/>
      </top>
      <bottom/>
      <diagonal/>
    </border>
    <border>
      <left/>
      <right style="double">
        <color rgb="FFFFFFFF"/>
      </right>
      <top/>
      <bottom/>
      <diagonal/>
    </border>
    <border>
      <left/>
      <right/>
      <top/>
      <bottom style="double">
        <color rgb="FFFFFFFF"/>
      </bottom>
      <diagonal/>
    </border>
    <border>
      <left/>
      <right style="double">
        <color rgb="FFFFFFFF"/>
      </right>
      <top/>
      <bottom style="double">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52" fillId="0" borderId="0" applyNumberFormat="0" applyFill="0" applyBorder="0" applyAlignment="0" applyProtection="0"/>
  </cellStyleXfs>
  <cellXfs count="333">
    <xf numFmtId="0" fontId="0" fillId="0" borderId="0" xfId="0"/>
    <xf numFmtId="0" fontId="2" fillId="0" borderId="0" xfId="0" applyFont="1"/>
    <xf numFmtId="0" fontId="3" fillId="2" borderId="0" xfId="0" applyFont="1" applyFill="1"/>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1" fillId="3" borderId="0" xfId="0" applyFont="1" applyFill="1"/>
    <xf numFmtId="0" fontId="7" fillId="3" borderId="0" xfId="0" applyFont="1" applyFill="1" applyAlignment="1">
      <alignment wrapText="1"/>
    </xf>
    <xf numFmtId="0" fontId="3" fillId="4" borderId="0" xfId="0" applyFont="1" applyFill="1"/>
    <xf numFmtId="0" fontId="4" fillId="4" borderId="0" xfId="0" applyFont="1" applyFill="1" applyAlignment="1">
      <alignment horizontal="left" vertical="top" wrapText="1"/>
    </xf>
    <xf numFmtId="0" fontId="6" fillId="4" borderId="0" xfId="0" applyFont="1" applyFill="1" applyAlignment="1">
      <alignment horizontal="left" vertical="top" wrapText="1"/>
    </xf>
    <xf numFmtId="0" fontId="1" fillId="5" borderId="0" xfId="0" applyFont="1" applyFill="1"/>
    <xf numFmtId="0" fontId="7" fillId="5" borderId="0" xfId="0" applyFont="1" applyFill="1" applyAlignment="1">
      <alignment wrapText="1"/>
    </xf>
    <xf numFmtId="0" fontId="1" fillId="0" borderId="0" xfId="0" applyFont="1" applyAlignment="1">
      <alignment vertical="top"/>
    </xf>
    <xf numFmtId="0" fontId="1" fillId="5" borderId="0" xfId="0" applyFont="1" applyFill="1" applyAlignment="1">
      <alignment vertical="top"/>
    </xf>
    <xf numFmtId="0" fontId="1" fillId="5" borderId="0" xfId="0" applyFont="1" applyFill="1" applyAlignment="1">
      <alignment wrapText="1"/>
    </xf>
    <xf numFmtId="0" fontId="1" fillId="6" borderId="0" xfId="0" applyFont="1" applyFill="1"/>
    <xf numFmtId="0" fontId="1" fillId="6" borderId="0" xfId="0" applyFont="1" applyFill="1" applyAlignment="1">
      <alignment vertical="top"/>
    </xf>
    <xf numFmtId="0" fontId="1" fillId="7" borderId="0" xfId="0" applyFont="1" applyFill="1" applyAlignment="1">
      <alignment vertical="top"/>
    </xf>
    <xf numFmtId="0" fontId="1" fillId="0" borderId="0" xfId="0" applyFont="1" applyAlignment="1">
      <alignment vertical="center"/>
    </xf>
    <xf numFmtId="0" fontId="2" fillId="7" borderId="0" xfId="0" applyFont="1" applyFill="1" applyAlignment="1">
      <alignment vertical="center"/>
    </xf>
    <xf numFmtId="0" fontId="1" fillId="7" borderId="0" xfId="0" applyFont="1" applyFill="1"/>
    <xf numFmtId="0" fontId="12" fillId="7" borderId="0" xfId="0" applyFont="1" applyFill="1" applyAlignment="1">
      <alignment vertical="center" wrapText="1"/>
    </xf>
    <xf numFmtId="0" fontId="2" fillId="7" borderId="0" xfId="0" applyFont="1" applyFill="1" applyAlignment="1">
      <alignment vertical="top"/>
    </xf>
    <xf numFmtId="0" fontId="1" fillId="0" borderId="0" xfId="0" applyFont="1" applyAlignment="1">
      <alignment horizontal="left"/>
    </xf>
    <xf numFmtId="0" fontId="17" fillId="0" borderId="0" xfId="0" applyFont="1" applyAlignment="1">
      <alignment horizontal="center" vertical="center" wrapText="1"/>
    </xf>
    <xf numFmtId="9" fontId="1" fillId="0" borderId="0" xfId="0" applyNumberFormat="1" applyFont="1" applyAlignment="1">
      <alignment horizontal="center" vertical="center" wrapText="1"/>
    </xf>
    <xf numFmtId="0" fontId="1" fillId="0" borderId="3" xfId="0" applyFont="1" applyBorder="1"/>
    <xf numFmtId="0" fontId="1" fillId="11" borderId="0" xfId="0" applyFont="1" applyFill="1" applyAlignment="1">
      <alignment vertical="top"/>
    </xf>
    <xf numFmtId="0" fontId="7" fillId="11" borderId="0" xfId="0" applyFont="1" applyFill="1" applyAlignment="1">
      <alignment vertical="top"/>
    </xf>
    <xf numFmtId="0" fontId="3" fillId="13" borderId="0" xfId="0" applyFont="1" applyFill="1"/>
    <xf numFmtId="0" fontId="4" fillId="13" borderId="0" xfId="0" applyFont="1" applyFill="1" applyAlignment="1">
      <alignment horizontal="left" vertical="top" wrapText="1"/>
    </xf>
    <xf numFmtId="0" fontId="6" fillId="13" borderId="0" xfId="0" applyFont="1" applyFill="1" applyAlignment="1">
      <alignment horizontal="left" vertical="top" wrapText="1"/>
    </xf>
    <xf numFmtId="0" fontId="1" fillId="14" borderId="0" xfId="0" applyFont="1" applyFill="1"/>
    <xf numFmtId="0" fontId="7" fillId="14" borderId="0" xfId="0" applyFont="1" applyFill="1" applyAlignment="1">
      <alignment wrapText="1"/>
    </xf>
    <xf numFmtId="0" fontId="1" fillId="14" borderId="0" xfId="0" applyFont="1" applyFill="1" applyAlignment="1">
      <alignment vertical="top"/>
    </xf>
    <xf numFmtId="0" fontId="1" fillId="14" borderId="0" xfId="0" applyFont="1" applyFill="1" applyAlignment="1">
      <alignment wrapText="1"/>
    </xf>
    <xf numFmtId="0" fontId="1" fillId="0" borderId="0" xfId="0" applyFont="1" applyAlignment="1">
      <alignment wrapText="1"/>
    </xf>
    <xf numFmtId="0" fontId="3" fillId="6" borderId="0" xfId="0" applyFont="1" applyFill="1"/>
    <xf numFmtId="0" fontId="4" fillId="6" borderId="0" xfId="0" applyFont="1" applyFill="1" applyAlignment="1">
      <alignment horizontal="left" vertical="top" wrapText="1"/>
    </xf>
    <xf numFmtId="0" fontId="1" fillId="7" borderId="0" xfId="0" applyFont="1" applyFill="1" applyAlignment="1">
      <alignment horizontal="right" vertical="top" wrapText="1"/>
    </xf>
    <xf numFmtId="0" fontId="3" fillId="6" borderId="0" xfId="0" applyFont="1" applyFill="1" applyAlignment="1">
      <alignment wrapText="1"/>
    </xf>
    <xf numFmtId="0" fontId="23" fillId="7" borderId="0" xfId="0" applyFont="1" applyFill="1" applyAlignment="1">
      <alignment horizontal="right" vertical="top" wrapText="1"/>
    </xf>
    <xf numFmtId="0" fontId="6" fillId="4" borderId="0" xfId="0" applyFont="1" applyFill="1" applyAlignment="1">
      <alignment horizontal="center" vertical="center"/>
    </xf>
    <xf numFmtId="0" fontId="6" fillId="2" borderId="0" xfId="0" applyFont="1" applyFill="1" applyAlignment="1">
      <alignment horizontal="center" vertical="center"/>
    </xf>
    <xf numFmtId="0" fontId="1" fillId="7" borderId="0" xfId="0" applyFont="1" applyFill="1" applyAlignment="1">
      <alignment wrapText="1"/>
    </xf>
    <xf numFmtId="0" fontId="2" fillId="7" borderId="0" xfId="0" applyFont="1" applyFill="1"/>
    <xf numFmtId="0" fontId="1" fillId="3" borderId="0" xfId="0" applyFont="1" applyFill="1" applyAlignment="1">
      <alignment vertical="top"/>
    </xf>
    <xf numFmtId="0" fontId="26" fillId="3" borderId="8" xfId="0" applyFont="1" applyFill="1" applyBorder="1"/>
    <xf numFmtId="0" fontId="27" fillId="7" borderId="0" xfId="0" applyFont="1" applyFill="1" applyAlignment="1">
      <alignment vertical="center"/>
    </xf>
    <xf numFmtId="0" fontId="28" fillId="0" borderId="0" xfId="0" applyFont="1" applyAlignment="1">
      <alignment vertical="center"/>
    </xf>
    <xf numFmtId="0" fontId="30" fillId="0" borderId="0" xfId="0" applyFont="1" applyAlignment="1">
      <alignment vertical="center"/>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applyAlignment="1">
      <alignment vertical="center"/>
    </xf>
    <xf numFmtId="0" fontId="9" fillId="6" borderId="16" xfId="0" applyFont="1" applyFill="1" applyBorder="1" applyAlignment="1">
      <alignment vertical="center"/>
    </xf>
    <xf numFmtId="0" fontId="32" fillId="6" borderId="16" xfId="0" applyFont="1" applyFill="1" applyBorder="1" applyAlignment="1">
      <alignment vertical="center"/>
    </xf>
    <xf numFmtId="0" fontId="32" fillId="6" borderId="0" xfId="0" applyFont="1" applyFill="1" applyAlignment="1">
      <alignment vertical="center"/>
    </xf>
    <xf numFmtId="0" fontId="32" fillId="0" borderId="17" xfId="0" applyFont="1" applyBorder="1" applyAlignment="1">
      <alignment vertical="center"/>
    </xf>
    <xf numFmtId="0" fontId="1" fillId="0" borderId="15" xfId="0" applyFont="1" applyBorder="1"/>
    <xf numFmtId="0" fontId="33" fillId="0" borderId="0" xfId="0" applyFont="1"/>
    <xf numFmtId="0" fontId="32" fillId="0" borderId="0" xfId="0" applyFont="1"/>
    <xf numFmtId="0" fontId="32" fillId="0" borderId="17" xfId="0" applyFont="1" applyBorder="1"/>
    <xf numFmtId="0" fontId="32" fillId="0" borderId="0" xfId="0" applyFont="1" applyAlignment="1">
      <alignment vertical="center"/>
    </xf>
    <xf numFmtId="0" fontId="33" fillId="0" borderId="0" xfId="0" applyFont="1" applyAlignment="1">
      <alignment vertical="center"/>
    </xf>
    <xf numFmtId="0" fontId="1" fillId="0" borderId="0" xfId="0" applyFont="1" applyAlignment="1">
      <alignment horizontal="center"/>
    </xf>
    <xf numFmtId="164" fontId="1" fillId="0" borderId="0" xfId="0" applyNumberFormat="1" applyFont="1" applyAlignment="1">
      <alignment horizontal="left"/>
    </xf>
    <xf numFmtId="0" fontId="32" fillId="15" borderId="0" xfId="0" applyFont="1" applyFill="1"/>
    <xf numFmtId="0" fontId="1" fillId="0" borderId="18" xfId="0" applyFont="1" applyBorder="1"/>
    <xf numFmtId="0" fontId="1" fillId="0" borderId="19" xfId="0" applyFont="1" applyBorder="1"/>
    <xf numFmtId="0" fontId="1" fillId="0" borderId="20" xfId="0" applyFont="1" applyBorder="1"/>
    <xf numFmtId="0" fontId="35" fillId="0" borderId="0" xfId="0" applyFont="1"/>
    <xf numFmtId="0" fontId="32" fillId="6" borderId="0" xfId="0" applyFont="1" applyFill="1"/>
    <xf numFmtId="0" fontId="36" fillId="15" borderId="0" xfId="0" applyFont="1" applyFill="1"/>
    <xf numFmtId="0" fontId="37" fillId="0" borderId="0" xfId="0" applyFont="1" applyAlignment="1">
      <alignment vertical="center"/>
    </xf>
    <xf numFmtId="0" fontId="1" fillId="7" borderId="0" xfId="0" applyFont="1" applyFill="1" applyAlignment="1">
      <alignment vertical="center"/>
    </xf>
    <xf numFmtId="0" fontId="1" fillId="11" borderId="0" xfId="0" applyFont="1" applyFill="1"/>
    <xf numFmtId="0" fontId="38" fillId="12" borderId="0" xfId="0" applyFont="1" applyFill="1"/>
    <xf numFmtId="0" fontId="7" fillId="11" borderId="0" xfId="0" applyFont="1" applyFill="1"/>
    <xf numFmtId="0" fontId="16" fillId="12" borderId="0" xfId="0" applyFont="1" applyFill="1" applyAlignment="1">
      <alignment vertical="center" wrapText="1"/>
    </xf>
    <xf numFmtId="0" fontId="1" fillId="11" borderId="0" xfId="0" applyFont="1" applyFill="1" applyAlignment="1">
      <alignment vertical="center"/>
    </xf>
    <xf numFmtId="0" fontId="1" fillId="3" borderId="0" xfId="0" applyFont="1" applyFill="1" applyAlignment="1">
      <alignment horizontal="left" vertical="top"/>
    </xf>
    <xf numFmtId="0" fontId="21" fillId="3" borderId="0" xfId="0" applyFont="1" applyFill="1" applyAlignment="1">
      <alignment wrapText="1"/>
    </xf>
    <xf numFmtId="0" fontId="40" fillId="3" borderId="0" xfId="0" applyFont="1" applyFill="1" applyAlignment="1">
      <alignment horizontal="left" vertical="top"/>
    </xf>
    <xf numFmtId="0" fontId="1" fillId="7" borderId="0" xfId="0" applyFont="1" applyFill="1" applyAlignment="1">
      <alignment horizontal="left" vertical="top" wrapText="1"/>
    </xf>
    <xf numFmtId="0" fontId="14" fillId="7" borderId="23" xfId="0" applyFont="1" applyFill="1" applyBorder="1" applyAlignment="1">
      <alignment vertical="center"/>
    </xf>
    <xf numFmtId="0" fontId="14" fillId="7" borderId="24" xfId="0" applyFont="1" applyFill="1" applyBorder="1" applyAlignment="1">
      <alignment vertical="center"/>
    </xf>
    <xf numFmtId="0" fontId="14" fillId="7" borderId="25" xfId="0" applyFont="1" applyFill="1" applyBorder="1" applyAlignment="1">
      <alignment vertical="center"/>
    </xf>
    <xf numFmtId="0" fontId="1" fillId="7" borderId="26" xfId="0" applyFont="1" applyFill="1" applyBorder="1" applyAlignment="1">
      <alignment horizontal="right" vertical="center" wrapText="1"/>
    </xf>
    <xf numFmtId="0" fontId="42" fillId="7" borderId="27" xfId="0" applyFont="1" applyFill="1" applyBorder="1" applyAlignment="1">
      <alignment vertical="center" wrapText="1"/>
    </xf>
    <xf numFmtId="0" fontId="1" fillId="7" borderId="28" xfId="0" applyFont="1" applyFill="1" applyBorder="1" applyAlignment="1">
      <alignment horizontal="right" vertical="center" wrapText="1"/>
    </xf>
    <xf numFmtId="0" fontId="14" fillId="7" borderId="24" xfId="0" applyFont="1" applyFill="1" applyBorder="1" applyAlignment="1">
      <alignment vertical="center" wrapText="1"/>
    </xf>
    <xf numFmtId="0" fontId="14" fillId="7" borderId="25" xfId="0" applyFont="1" applyFill="1" applyBorder="1" applyAlignment="1">
      <alignment vertical="center" wrapText="1"/>
    </xf>
    <xf numFmtId="0" fontId="1" fillId="7" borderId="33" xfId="0" applyFont="1" applyFill="1" applyBorder="1" applyAlignment="1">
      <alignment horizontal="right" vertical="center" wrapText="1"/>
    </xf>
    <xf numFmtId="0" fontId="42" fillId="7" borderId="10" xfId="0" applyFont="1" applyFill="1" applyBorder="1" applyAlignment="1">
      <alignment vertical="center" wrapText="1"/>
    </xf>
    <xf numFmtId="0" fontId="42" fillId="7" borderId="34" xfId="0" applyFont="1" applyFill="1" applyBorder="1" applyAlignment="1">
      <alignment vertical="center" wrapText="1"/>
    </xf>
    <xf numFmtId="0" fontId="1" fillId="7" borderId="0" xfId="0" applyFont="1" applyFill="1" applyAlignment="1">
      <alignment horizontal="right" vertical="center" wrapText="1"/>
    </xf>
    <xf numFmtId="0" fontId="1" fillId="7" borderId="0" xfId="0" applyFont="1" applyFill="1" applyAlignment="1">
      <alignment horizontal="center" vertical="center"/>
    </xf>
    <xf numFmtId="0" fontId="1" fillId="0" borderId="0" xfId="0" applyFont="1" applyAlignment="1">
      <alignment horizontal="right" vertical="center" wrapText="1"/>
    </xf>
    <xf numFmtId="0" fontId="42" fillId="0" borderId="0" xfId="0" applyFont="1" applyAlignment="1">
      <alignment vertical="center" wrapText="1"/>
    </xf>
    <xf numFmtId="0" fontId="1" fillId="7" borderId="10" xfId="0" applyFont="1" applyFill="1" applyBorder="1" applyAlignment="1">
      <alignment horizontal="center" vertical="center"/>
    </xf>
    <xf numFmtId="0" fontId="14" fillId="7" borderId="0" xfId="0" applyFont="1" applyFill="1" applyAlignment="1">
      <alignmen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1" fillId="0" borderId="16" xfId="0" applyFont="1" applyBorder="1"/>
    <xf numFmtId="0" fontId="1" fillId="7" borderId="26" xfId="0" applyFont="1" applyFill="1" applyBorder="1" applyAlignment="1">
      <alignment horizontal="right" vertical="top" wrapText="1"/>
    </xf>
    <xf numFmtId="0" fontId="42" fillId="7" borderId="27" xfId="0" applyFont="1" applyFill="1" applyBorder="1" applyAlignment="1">
      <alignment vertical="top" wrapText="1"/>
    </xf>
    <xf numFmtId="0" fontId="14" fillId="7" borderId="24" xfId="0" applyFont="1" applyFill="1" applyBorder="1" applyAlignment="1">
      <alignment vertical="top" wrapText="1"/>
    </xf>
    <xf numFmtId="0" fontId="14" fillId="7" borderId="25" xfId="0" applyFont="1" applyFill="1" applyBorder="1" applyAlignment="1">
      <alignment vertical="top" wrapText="1"/>
    </xf>
    <xf numFmtId="0" fontId="1" fillId="7" borderId="28" xfId="0" applyFont="1" applyFill="1" applyBorder="1" applyAlignment="1">
      <alignment horizontal="right" vertical="top" wrapText="1"/>
    </xf>
    <xf numFmtId="0" fontId="1" fillId="7" borderId="33" xfId="0" applyFont="1" applyFill="1" applyBorder="1" applyAlignment="1">
      <alignment horizontal="right" vertical="top" wrapText="1"/>
    </xf>
    <xf numFmtId="0" fontId="1" fillId="7" borderId="7" xfId="0" applyFont="1" applyFill="1" applyBorder="1" applyAlignment="1">
      <alignment horizontal="right" vertical="top" wrapText="1"/>
    </xf>
    <xf numFmtId="0" fontId="14" fillId="0" borderId="0" xfId="0" applyFont="1" applyAlignment="1">
      <alignment horizontal="center" vertical="center"/>
    </xf>
    <xf numFmtId="0" fontId="1" fillId="0" borderId="0" xfId="0" applyFont="1" applyAlignment="1">
      <alignment horizontal="center" vertical="center"/>
    </xf>
    <xf numFmtId="0" fontId="2" fillId="3" borderId="0" xfId="0" applyFont="1" applyFill="1" applyAlignment="1">
      <alignment vertical="top" wrapText="1"/>
    </xf>
    <xf numFmtId="0" fontId="1" fillId="0" borderId="10" xfId="0" applyFont="1" applyBorder="1"/>
    <xf numFmtId="0" fontId="1" fillId="0" borderId="8" xfId="0" applyFont="1" applyBorder="1" applyAlignment="1">
      <alignment vertical="center"/>
    </xf>
    <xf numFmtId="0" fontId="1" fillId="0" borderId="40" xfId="0" applyFont="1" applyBorder="1"/>
    <xf numFmtId="0" fontId="1" fillId="0" borderId="39" xfId="0" applyFont="1" applyBorder="1"/>
    <xf numFmtId="0" fontId="1" fillId="0" borderId="41" xfId="0" applyFont="1" applyBorder="1"/>
    <xf numFmtId="0" fontId="1" fillId="3" borderId="10" xfId="0" applyFont="1" applyFill="1" applyBorder="1" applyAlignment="1">
      <alignment vertical="top"/>
    </xf>
    <xf numFmtId="0" fontId="1" fillId="3" borderId="10" xfId="0" applyFont="1" applyFill="1" applyBorder="1"/>
    <xf numFmtId="0" fontId="1" fillId="3" borderId="8" xfId="0" applyFont="1" applyFill="1" applyBorder="1"/>
    <xf numFmtId="0" fontId="1" fillId="0" borderId="0" xfId="0" applyFont="1"/>
    <xf numFmtId="164" fontId="6" fillId="6" borderId="0" xfId="0" applyNumberFormat="1" applyFont="1" applyFill="1" applyAlignment="1">
      <alignment vertical="top" wrapText="1"/>
    </xf>
    <xf numFmtId="0" fontId="32" fillId="6" borderId="0" xfId="0" applyFont="1" applyFill="1" applyAlignment="1">
      <alignment vertical="top"/>
    </xf>
    <xf numFmtId="0" fontId="32" fillId="18" borderId="0" xfId="0" applyFont="1" applyFill="1"/>
    <xf numFmtId="0" fontId="1" fillId="18" borderId="0" xfId="0" applyFont="1" applyFill="1"/>
    <xf numFmtId="0" fontId="45" fillId="18" borderId="0" xfId="0" applyFont="1" applyFill="1"/>
    <xf numFmtId="0" fontId="46" fillId="18" borderId="0" xfId="0" applyFont="1" applyFill="1"/>
    <xf numFmtId="0" fontId="47" fillId="18" borderId="0" xfId="0" applyFont="1" applyFill="1"/>
    <xf numFmtId="0" fontId="47" fillId="18" borderId="0" xfId="0" applyFont="1" applyFill="1" applyAlignment="1">
      <alignment vertical="top"/>
    </xf>
    <xf numFmtId="0" fontId="46" fillId="18" borderId="0" xfId="0" applyFont="1" applyFill="1" applyAlignment="1">
      <alignment vertical="top"/>
    </xf>
    <xf numFmtId="0" fontId="26" fillId="0" borderId="0" xfId="0" applyFont="1" applyAlignment="1">
      <alignment horizontal="center" vertical="center" wrapText="1"/>
    </xf>
    <xf numFmtId="0" fontId="3" fillId="0" borderId="0" xfId="0" applyFont="1"/>
    <xf numFmtId="9" fontId="3" fillId="0" borderId="0" xfId="0" applyNumberFormat="1" applyFont="1" applyAlignment="1">
      <alignment horizontal="center" vertical="center" wrapText="1"/>
    </xf>
    <xf numFmtId="0" fontId="17" fillId="0" borderId="0" xfId="0" applyFont="1" applyAlignment="1">
      <alignment horizontal="right"/>
    </xf>
    <xf numFmtId="0" fontId="17" fillId="3" borderId="0" xfId="0" applyFont="1" applyFill="1" applyAlignment="1">
      <alignment wrapText="1"/>
    </xf>
    <xf numFmtId="0" fontId="17" fillId="7" borderId="0" xfId="0" applyFont="1" applyFill="1" applyAlignment="1">
      <alignment horizontal="center" vertical="center"/>
    </xf>
    <xf numFmtId="0" fontId="17" fillId="7" borderId="10"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2" fillId="7" borderId="0" xfId="0" applyFont="1" applyFill="1" applyAlignment="1">
      <alignment wrapText="1"/>
    </xf>
    <xf numFmtId="0" fontId="14" fillId="7" borderId="0" xfId="0" applyFont="1" applyFill="1" applyAlignment="1">
      <alignment wrapText="1"/>
    </xf>
    <xf numFmtId="0" fontId="9" fillId="6" borderId="0" xfId="0" applyFont="1" applyFill="1" applyAlignment="1">
      <alignment vertical="top" wrapText="1"/>
    </xf>
    <xf numFmtId="0" fontId="9" fillId="6" borderId="0" xfId="0" applyFont="1" applyFill="1" applyAlignment="1">
      <alignment horizontal="left" vertical="top" wrapText="1"/>
    </xf>
    <xf numFmtId="0" fontId="31" fillId="0" borderId="0" xfId="0" applyFont="1" applyAlignment="1">
      <alignment horizontal="center" vertical="center"/>
    </xf>
    <xf numFmtId="0" fontId="17" fillId="0" borderId="0" xfId="0" applyFont="1" applyAlignment="1">
      <alignment horizontal="center" vertical="center"/>
    </xf>
    <xf numFmtId="0" fontId="2" fillId="7" borderId="0" xfId="0" applyFont="1" applyFill="1" applyAlignment="1">
      <alignment vertical="top" wrapText="1"/>
    </xf>
    <xf numFmtId="0" fontId="26" fillId="3" borderId="0" xfId="0" applyFont="1" applyFill="1"/>
    <xf numFmtId="0" fontId="42" fillId="7" borderId="0" xfId="0" applyFont="1" applyFill="1" applyAlignment="1">
      <alignment vertical="center" wrapText="1"/>
    </xf>
    <xf numFmtId="0" fontId="21" fillId="7" borderId="0" xfId="0" applyFont="1" applyFill="1" applyAlignment="1">
      <alignment horizontal="left" vertical="top" wrapText="1"/>
    </xf>
    <xf numFmtId="0" fontId="14" fillId="7" borderId="26" xfId="0" applyFont="1" applyFill="1" applyBorder="1" applyAlignment="1">
      <alignment vertical="center" wrapText="1"/>
    </xf>
    <xf numFmtId="0" fontId="14" fillId="7" borderId="23" xfId="0" applyFont="1" applyFill="1" applyBorder="1" applyAlignment="1">
      <alignment vertical="center" wrapText="1"/>
    </xf>
    <xf numFmtId="0" fontId="42" fillId="7" borderId="0" xfId="0" applyFont="1" applyFill="1" applyAlignment="1">
      <alignment vertical="top" wrapText="1"/>
    </xf>
    <xf numFmtId="0" fontId="14" fillId="7" borderId="23" xfId="0" applyFont="1" applyFill="1" applyBorder="1" applyAlignment="1">
      <alignment vertical="top" wrapText="1"/>
    </xf>
    <xf numFmtId="0" fontId="26" fillId="8" borderId="0" xfId="0" applyFont="1" applyFill="1" applyAlignment="1">
      <alignment horizontal="center" vertical="center"/>
    </xf>
    <xf numFmtId="0" fontId="6" fillId="6" borderId="0" xfId="0" applyFont="1" applyFill="1" applyAlignment="1">
      <alignment vertical="top" wrapText="1"/>
    </xf>
    <xf numFmtId="0" fontId="31" fillId="7" borderId="0" xfId="0" applyFont="1" applyFill="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xf numFmtId="0" fontId="31" fillId="7" borderId="10" xfId="0" applyFont="1" applyFill="1" applyBorder="1" applyAlignment="1">
      <alignment horizontal="center" vertical="center"/>
    </xf>
    <xf numFmtId="0" fontId="0" fillId="7" borderId="10" xfId="0" applyFill="1" applyBorder="1" applyAlignment="1">
      <alignment horizontal="center" vertical="center"/>
    </xf>
    <xf numFmtId="0" fontId="2" fillId="7" borderId="0" xfId="0" applyFont="1" applyFill="1" applyAlignment="1">
      <alignment wrapText="1"/>
    </xf>
    <xf numFmtId="0" fontId="0" fillId="0" borderId="0" xfId="0" applyAlignment="1"/>
    <xf numFmtId="0" fontId="11" fillId="7" borderId="0" xfId="0" applyFont="1" applyFill="1" applyAlignment="1">
      <alignment vertical="center"/>
    </xf>
    <xf numFmtId="0" fontId="6" fillId="8" borderId="0" xfId="0" applyFont="1" applyFill="1" applyAlignment="1">
      <alignment horizontal="center" vertical="center"/>
    </xf>
    <xf numFmtId="0" fontId="16" fillId="9" borderId="0" xfId="0" applyFont="1" applyFill="1" applyAlignment="1">
      <alignment vertical="center" wrapText="1"/>
    </xf>
    <xf numFmtId="0" fontId="11" fillId="7" borderId="0" xfId="0" applyFont="1" applyFill="1" applyAlignment="1">
      <alignment vertical="top"/>
    </xf>
    <xf numFmtId="0" fontId="12" fillId="7" borderId="0" xfId="0" applyFont="1" applyFill="1" applyAlignment="1">
      <alignment vertical="top" wrapText="1"/>
    </xf>
    <xf numFmtId="0" fontId="15" fillId="7" borderId="0" xfId="0" applyFont="1" applyFill="1" applyAlignment="1">
      <alignment vertical="top" wrapText="1"/>
    </xf>
    <xf numFmtId="0" fontId="9" fillId="6" borderId="0" xfId="0" applyFont="1" applyFill="1" applyAlignment="1">
      <alignment vertical="center" wrapText="1"/>
    </xf>
    <xf numFmtId="0" fontId="2" fillId="7" borderId="0" xfId="0" applyFont="1" applyFill="1" applyAlignment="1">
      <alignment vertical="center" wrapText="1"/>
    </xf>
    <xf numFmtId="0" fontId="14" fillId="7" borderId="0" xfId="0" applyFont="1" applyFill="1" applyAlignment="1">
      <alignment wrapText="1"/>
    </xf>
    <xf numFmtId="0" fontId="13" fillId="3" borderId="0" xfId="0" applyFont="1" applyFill="1" applyAlignment="1">
      <alignment vertical="center" wrapText="1"/>
    </xf>
    <xf numFmtId="0" fontId="6" fillId="4" borderId="0" xfId="0" applyFont="1" applyFill="1" applyAlignment="1">
      <alignment horizontal="center" vertical="center" wrapText="1"/>
    </xf>
    <xf numFmtId="0" fontId="10" fillId="5" borderId="0" xfId="0" applyFont="1" applyFill="1" applyAlignment="1">
      <alignment vertical="center" wrapText="1"/>
    </xf>
    <xf numFmtId="0" fontId="11" fillId="7" borderId="0" xfId="0" applyFont="1" applyFill="1" applyAlignment="1"/>
    <xf numFmtId="0" fontId="7" fillId="7" borderId="0" xfId="0" applyFont="1" applyFill="1" applyAlignment="1">
      <alignment vertical="top" wrapText="1"/>
    </xf>
    <xf numFmtId="0" fontId="9" fillId="6" borderId="0" xfId="0" applyFont="1" applyFill="1" applyAlignment="1">
      <alignment vertical="top" wrapText="1"/>
    </xf>
    <xf numFmtId="0" fontId="5" fillId="2" borderId="0" xfId="0" applyFont="1" applyFill="1" applyAlignment="1">
      <alignment horizontal="left" vertical="top" wrapText="1"/>
    </xf>
    <xf numFmtId="0" fontId="8" fillId="3" borderId="0" xfId="0" applyFont="1" applyFill="1" applyAlignment="1">
      <alignment horizontal="left" vertical="top" wrapText="1"/>
    </xf>
    <xf numFmtId="0" fontId="9" fillId="4" borderId="0" xfId="0" applyFont="1" applyFill="1" applyAlignment="1">
      <alignment horizontal="left" vertical="top" wrapText="1"/>
    </xf>
    <xf numFmtId="0" fontId="7" fillId="5" borderId="0" xfId="0" applyFont="1" applyFill="1" applyAlignment="1">
      <alignment vertical="top" wrapText="1"/>
    </xf>
    <xf numFmtId="0" fontId="25" fillId="0" borderId="0" xfId="0" applyFont="1" applyAlignment="1">
      <alignment vertical="top" wrapText="1"/>
    </xf>
    <xf numFmtId="0" fontId="18" fillId="8" borderId="1" xfId="0" applyFont="1" applyFill="1" applyBorder="1" applyAlignment="1">
      <alignment horizontal="center" vertical="center" wrapText="1"/>
    </xf>
    <xf numFmtId="0" fontId="19" fillId="0" borderId="2" xfId="0" applyFont="1" applyBorder="1" applyAlignment="1"/>
    <xf numFmtId="0" fontId="24" fillId="7" borderId="0" xfId="0" applyFont="1" applyFill="1" applyAlignment="1">
      <alignment vertical="top" wrapText="1"/>
    </xf>
    <xf numFmtId="0" fontId="2" fillId="0" borderId="0" xfId="0" applyFont="1" applyAlignment="1"/>
    <xf numFmtId="0" fontId="16" fillId="9" borderId="0" xfId="0" applyFont="1" applyFill="1" applyAlignment="1">
      <alignment horizontal="left"/>
    </xf>
    <xf numFmtId="0" fontId="16" fillId="9" borderId="0" xfId="0" applyFont="1" applyFill="1" applyAlignment="1">
      <alignment horizontal="left" vertical="top"/>
    </xf>
    <xf numFmtId="0" fontId="1" fillId="0" borderId="0" xfId="0" applyFont="1" applyAlignment="1"/>
    <xf numFmtId="0" fontId="14" fillId="7" borderId="0" xfId="0" applyFont="1" applyFill="1" applyAlignment="1">
      <alignment horizontal="right" vertical="top" wrapText="1"/>
    </xf>
    <xf numFmtId="0" fontId="9" fillId="6" borderId="0" xfId="0" applyFont="1" applyFill="1" applyAlignment="1">
      <alignment horizontal="left" vertical="top" wrapText="1"/>
    </xf>
    <xf numFmtId="0" fontId="4" fillId="6" borderId="0" xfId="0" applyFont="1" applyFill="1" applyAlignment="1">
      <alignment vertical="center" wrapText="1"/>
    </xf>
    <xf numFmtId="0" fontId="14" fillId="7" borderId="0" xfId="0" applyFont="1" applyFill="1" applyAlignment="1">
      <alignment vertical="top" wrapText="1"/>
    </xf>
    <xf numFmtId="0" fontId="7" fillId="7" borderId="0" xfId="0" applyFont="1" applyFill="1" applyAlignment="1">
      <alignment horizontal="left" vertical="top" wrapText="1"/>
    </xf>
    <xf numFmtId="0" fontId="22" fillId="12" borderId="0" xfId="0" applyFont="1" applyFill="1" applyAlignment="1">
      <alignment horizontal="left"/>
    </xf>
    <xf numFmtId="0" fontId="9" fillId="13" borderId="0" xfId="0" applyFont="1" applyFill="1" applyAlignment="1">
      <alignment horizontal="left" vertical="top" wrapText="1"/>
    </xf>
    <xf numFmtId="0" fontId="7" fillId="14" borderId="0" xfId="0" applyFont="1" applyFill="1" applyAlignment="1">
      <alignment vertical="top" wrapText="1"/>
    </xf>
    <xf numFmtId="0" fontId="17" fillId="10" borderId="0" xfId="0" applyFont="1" applyFill="1" applyAlignment="1">
      <alignment horizontal="center" vertical="center" wrapText="1"/>
    </xf>
    <xf numFmtId="0" fontId="20" fillId="11" borderId="0" xfId="0" applyFont="1" applyFill="1" applyAlignment="1">
      <alignment vertical="top"/>
    </xf>
    <xf numFmtId="0" fontId="21" fillId="11" borderId="0" xfId="0" applyFont="1" applyFill="1" applyAlignment="1">
      <alignment horizontal="left" vertical="top"/>
    </xf>
    <xf numFmtId="0" fontId="52" fillId="0" borderId="0" xfId="1" applyAlignment="1">
      <alignment horizontal="center"/>
    </xf>
    <xf numFmtId="0" fontId="31" fillId="0" borderId="0" xfId="0" applyFont="1" applyAlignment="1">
      <alignment horizontal="center" vertical="center"/>
    </xf>
    <xf numFmtId="0" fontId="53" fillId="8" borderId="1" xfId="1" applyFont="1" applyFill="1" applyBorder="1" applyAlignment="1">
      <alignment horizontal="center" vertical="center" wrapText="1"/>
    </xf>
    <xf numFmtId="0" fontId="53" fillId="0" borderId="2" xfId="1" applyFont="1" applyBorder="1" applyAlignment="1"/>
    <xf numFmtId="0" fontId="26" fillId="6" borderId="0" xfId="0" applyFont="1" applyFill="1" applyAlignment="1">
      <alignment horizontal="center"/>
    </xf>
    <xf numFmtId="0" fontId="7" fillId="17" borderId="0" xfId="0" applyFont="1" applyFill="1" applyAlignment="1">
      <alignment vertical="center"/>
    </xf>
    <xf numFmtId="0" fontId="7" fillId="18" borderId="0" xfId="0" applyFont="1" applyFill="1" applyAlignment="1">
      <alignment vertical="center"/>
    </xf>
    <xf numFmtId="0" fontId="34" fillId="16" borderId="0" xfId="0" applyFont="1" applyFill="1" applyAlignment="1">
      <alignment vertical="center"/>
    </xf>
    <xf numFmtId="0" fontId="29" fillId="0" borderId="0" xfId="1" applyFont="1" applyAlignment="1">
      <alignment vertical="center" wrapText="1"/>
    </xf>
    <xf numFmtId="0" fontId="29" fillId="0" borderId="0" xfId="1" applyFont="1" applyAlignment="1"/>
    <xf numFmtId="0" fontId="17" fillId="0" borderId="0" xfId="0" applyFont="1" applyAlignment="1">
      <alignment horizontal="center" vertical="center"/>
    </xf>
    <xf numFmtId="0" fontId="14" fillId="0" borderId="0" xfId="0" applyFont="1" applyAlignment="1">
      <alignment horizontal="left" vertical="top" wrapText="1"/>
    </xf>
    <xf numFmtId="0" fontId="9" fillId="6" borderId="0" xfId="0" applyFont="1" applyFill="1" applyAlignment="1">
      <alignment vertical="center"/>
    </xf>
    <xf numFmtId="0" fontId="19" fillId="0" borderId="16" xfId="0" applyFont="1" applyBorder="1" applyAlignment="1"/>
    <xf numFmtId="0" fontId="29" fillId="15" borderId="0" xfId="1" applyFont="1" applyFill="1" applyAlignment="1">
      <alignment vertical="center" wrapText="1"/>
    </xf>
    <xf numFmtId="0" fontId="26" fillId="6" borderId="0" xfId="0" applyFont="1" applyFill="1" applyAlignment="1">
      <alignment vertical="top" wrapText="1"/>
    </xf>
    <xf numFmtId="164" fontId="1" fillId="15" borderId="4" xfId="0" applyNumberFormat="1" applyFont="1" applyFill="1" applyBorder="1" applyAlignment="1">
      <alignment horizontal="left" vertical="top" wrapText="1"/>
    </xf>
    <xf numFmtId="0" fontId="19" fillId="0" borderId="6" xfId="0" applyFont="1" applyBorder="1" applyAlignment="1"/>
    <xf numFmtId="0" fontId="19" fillId="0" borderId="7" xfId="0" applyFont="1" applyBorder="1" applyAlignment="1"/>
    <xf numFmtId="0" fontId="19" fillId="0" borderId="8" xfId="0" applyFont="1" applyBorder="1" applyAlignment="1"/>
    <xf numFmtId="0" fontId="19" fillId="0" borderId="9" xfId="0" applyFont="1" applyBorder="1" applyAlignment="1"/>
    <xf numFmtId="0" fontId="19" fillId="0" borderId="11" xfId="0" applyFont="1" applyBorder="1" applyAlignment="1"/>
    <xf numFmtId="0" fontId="14" fillId="7" borderId="0" xfId="0" applyFont="1" applyFill="1" applyAlignment="1">
      <alignment horizontal="left" vertical="top" wrapText="1"/>
    </xf>
    <xf numFmtId="0" fontId="2" fillId="7" borderId="0" xfId="0" applyFont="1" applyFill="1" applyAlignment="1">
      <alignment vertical="top" wrapText="1"/>
    </xf>
    <xf numFmtId="0" fontId="26" fillId="6" borderId="0" xfId="0" applyFont="1" applyFill="1" applyAlignment="1">
      <alignment wrapText="1"/>
    </xf>
    <xf numFmtId="0" fontId="26" fillId="6" borderId="0" xfId="0" applyFont="1" applyFill="1" applyAlignment="1"/>
    <xf numFmtId="0" fontId="1" fillId="3" borderId="0" xfId="0" applyFont="1" applyFill="1" applyAlignment="1"/>
    <xf numFmtId="0" fontId="1" fillId="15" borderId="4" xfId="0" applyFont="1" applyFill="1" applyBorder="1" applyAlignment="1">
      <alignment vertical="top" wrapText="1"/>
    </xf>
    <xf numFmtId="0" fontId="19" fillId="0" borderId="5" xfId="0" applyFont="1" applyBorder="1" applyAlignment="1"/>
    <xf numFmtId="0" fontId="19" fillId="0" borderId="10" xfId="0" applyFont="1" applyBorder="1" applyAlignment="1"/>
    <xf numFmtId="0" fontId="26" fillId="3" borderId="0" xfId="0" applyFont="1" applyFill="1" applyAlignment="1"/>
    <xf numFmtId="0" fontId="14" fillId="3" borderId="0" xfId="0" applyFont="1" applyFill="1" applyAlignment="1">
      <alignment vertical="top"/>
    </xf>
    <xf numFmtId="0" fontId="29" fillId="0" borderId="0" xfId="0" applyFont="1" applyAlignment="1">
      <alignment vertical="center" wrapText="1"/>
    </xf>
    <xf numFmtId="0" fontId="29" fillId="15" borderId="0" xfId="0" applyFont="1" applyFill="1" applyAlignment="1">
      <alignment vertical="center" wrapText="1"/>
    </xf>
    <xf numFmtId="0" fontId="26" fillId="6" borderId="0" xfId="0" applyFont="1" applyFill="1" applyAlignment="1">
      <alignment vertical="center"/>
    </xf>
    <xf numFmtId="0" fontId="1" fillId="0" borderId="21" xfId="0" applyFont="1" applyBorder="1" applyAlignment="1">
      <alignment vertical="center"/>
    </xf>
    <xf numFmtId="0" fontId="19" fillId="0" borderId="22" xfId="0" applyFont="1" applyBorder="1" applyAlignment="1"/>
    <xf numFmtId="0" fontId="42" fillId="7" borderId="0" xfId="0" applyFont="1" applyFill="1" applyAlignment="1">
      <alignment vertical="center" wrapText="1"/>
    </xf>
    <xf numFmtId="0" fontId="19" fillId="0" borderId="27" xfId="0" applyFont="1" applyBorder="1" applyAlignment="1"/>
    <xf numFmtId="0" fontId="21" fillId="3" borderId="0" xfId="0" applyFont="1" applyFill="1" applyAlignment="1">
      <alignment vertical="top" wrapText="1"/>
    </xf>
    <xf numFmtId="0" fontId="2" fillId="15" borderId="23" xfId="0" applyFont="1" applyFill="1" applyBorder="1" applyAlignment="1">
      <alignment horizontal="left" vertical="top" wrapText="1"/>
    </xf>
    <xf numFmtId="0" fontId="19" fillId="0" borderId="24" xfId="0" applyFont="1" applyBorder="1" applyAlignment="1"/>
    <xf numFmtId="0" fontId="19" fillId="0" borderId="25" xfId="0" applyFont="1" applyBorder="1" applyAlignment="1"/>
    <xf numFmtId="0" fontId="19" fillId="0" borderId="26" xfId="0" applyFont="1" applyBorder="1" applyAlignment="1"/>
    <xf numFmtId="0" fontId="19" fillId="0" borderId="28" xfId="0" applyFont="1" applyBorder="1" applyAlignment="1"/>
    <xf numFmtId="0" fontId="19" fillId="0" borderId="3" xfId="0" applyFont="1" applyBorder="1" applyAlignment="1"/>
    <xf numFmtId="0" fontId="19" fillId="0" borderId="29" xfId="0" applyFont="1" applyBorder="1" applyAlignment="1"/>
    <xf numFmtId="0" fontId="39" fillId="9" borderId="0" xfId="0" applyFont="1" applyFill="1" applyAlignment="1">
      <alignment horizontal="left" vertical="center"/>
    </xf>
    <xf numFmtId="0" fontId="21" fillId="7" borderId="0" xfId="0" applyFont="1" applyFill="1" applyAlignment="1">
      <alignment horizontal="left" vertical="top" wrapText="1"/>
    </xf>
    <xf numFmtId="0" fontId="41" fillId="6" borderId="30" xfId="0" applyFont="1" applyFill="1" applyBorder="1" applyAlignment="1">
      <alignment vertical="center" wrapText="1"/>
    </xf>
    <xf numFmtId="0" fontId="19" fillId="0" borderId="31" xfId="0" applyFont="1" applyBorder="1" applyAlignment="1"/>
    <xf numFmtId="0" fontId="19" fillId="0" borderId="32" xfId="0" applyFont="1" applyBorder="1" applyAlignment="1"/>
    <xf numFmtId="0" fontId="31" fillId="0" borderId="23" xfId="0" applyFont="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3" xfId="0" applyBorder="1" applyAlignment="1"/>
    <xf numFmtId="0" fontId="0" fillId="0" borderId="29" xfId="0" applyBorder="1" applyAlignment="1"/>
    <xf numFmtId="0" fontId="14" fillId="7" borderId="26" xfId="0" applyFont="1" applyFill="1" applyBorder="1" applyAlignment="1">
      <alignment vertical="center" wrapText="1"/>
    </xf>
    <xf numFmtId="0" fontId="42" fillId="7" borderId="3" xfId="0" applyFont="1" applyFill="1" applyBorder="1" applyAlignment="1">
      <alignment vertical="center" wrapText="1"/>
    </xf>
    <xf numFmtId="0" fontId="20" fillId="11" borderId="0" xfId="0" applyFont="1" applyFill="1" applyAlignment="1"/>
    <xf numFmtId="0" fontId="38" fillId="9" borderId="0" xfId="0" applyFont="1" applyFill="1" applyAlignment="1"/>
    <xf numFmtId="0" fontId="14" fillId="7" borderId="0" xfId="0" applyFont="1" applyFill="1" applyAlignment="1">
      <alignment vertical="center"/>
    </xf>
    <xf numFmtId="0" fontId="19" fillId="0" borderId="35" xfId="0" applyFont="1" applyBorder="1" applyAlignment="1"/>
    <xf numFmtId="0" fontId="14" fillId="3" borderId="0" xfId="0" applyFont="1" applyFill="1" applyAlignment="1">
      <alignment vertical="top" wrapText="1"/>
    </xf>
    <xf numFmtId="0" fontId="25" fillId="3" borderId="0" xfId="0" applyFont="1" applyFill="1" applyAlignment="1">
      <alignment vertical="top"/>
    </xf>
    <xf numFmtId="0" fontId="1" fillId="15" borderId="4" xfId="0" applyFont="1" applyFill="1" applyBorder="1" applyAlignment="1">
      <alignment horizontal="left" vertical="top" wrapText="1"/>
    </xf>
    <xf numFmtId="0" fontId="31" fillId="15" borderId="23" xfId="0" applyFont="1" applyFill="1" applyBorder="1" applyAlignment="1">
      <alignment horizontal="center" vertical="center"/>
    </xf>
    <xf numFmtId="0" fontId="31" fillId="0" borderId="4" xfId="0" applyFont="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0" fontId="14" fillId="7" borderId="23" xfId="0" applyFont="1" applyFill="1" applyBorder="1" applyAlignment="1">
      <alignment vertical="center" wrapText="1"/>
    </xf>
    <xf numFmtId="0" fontId="14" fillId="7" borderId="26" xfId="0" applyFont="1" applyFill="1" applyBorder="1" applyAlignment="1">
      <alignment vertical="top" wrapText="1"/>
    </xf>
    <xf numFmtId="0" fontId="14" fillId="7" borderId="23" xfId="0" applyFont="1" applyFill="1" applyBorder="1" applyAlignment="1">
      <alignment vertical="top" wrapText="1"/>
    </xf>
    <xf numFmtId="0" fontId="42" fillId="7" borderId="0" xfId="0" applyFont="1" applyFill="1" applyAlignment="1">
      <alignment vertical="top" wrapText="1"/>
    </xf>
    <xf numFmtId="0" fontId="42" fillId="7" borderId="3" xfId="0" applyFont="1" applyFill="1" applyBorder="1" applyAlignment="1">
      <alignment vertical="top" wrapText="1"/>
    </xf>
    <xf numFmtId="0" fontId="42" fillId="7" borderId="10" xfId="0" applyFont="1" applyFill="1" applyBorder="1" applyAlignment="1">
      <alignment vertical="top" wrapText="1"/>
    </xf>
    <xf numFmtId="0" fontId="19" fillId="0" borderId="34" xfId="0" applyFont="1" applyBorder="1" applyAlignment="1"/>
    <xf numFmtId="0" fontId="17" fillId="0" borderId="23" xfId="0" applyFont="1" applyBorder="1" applyAlignment="1">
      <alignment horizontal="center" vertical="center"/>
    </xf>
    <xf numFmtId="0" fontId="17" fillId="0" borderId="4" xfId="0" applyFont="1" applyBorder="1" applyAlignment="1">
      <alignment horizontal="center" vertical="center"/>
    </xf>
    <xf numFmtId="0" fontId="14" fillId="7" borderId="33" xfId="0" applyFont="1" applyFill="1" applyBorder="1" applyAlignment="1">
      <alignment vertical="top" wrapText="1"/>
    </xf>
    <xf numFmtId="0" fontId="1" fillId="0" borderId="21" xfId="0" applyFont="1" applyBorder="1" applyAlignment="1"/>
    <xf numFmtId="0" fontId="26" fillId="8" borderId="0" xfId="0" applyFont="1" applyFill="1" applyAlignment="1">
      <alignment horizontal="center" vertical="center"/>
    </xf>
    <xf numFmtId="0" fontId="38" fillId="9" borderId="0" xfId="0" applyFont="1" applyFill="1" applyAlignment="1">
      <alignment vertical="center" wrapText="1"/>
    </xf>
    <xf numFmtId="0" fontId="44" fillId="0" borderId="0" xfId="0" applyFont="1" applyAlignment="1"/>
    <xf numFmtId="0" fontId="6" fillId="6" borderId="21" xfId="0" applyFont="1" applyFill="1" applyBorder="1" applyAlignment="1">
      <alignment vertical="center"/>
    </xf>
    <xf numFmtId="0" fontId="18" fillId="8" borderId="36" xfId="0" applyFont="1" applyFill="1" applyBorder="1" applyAlignment="1">
      <alignment horizontal="center" vertical="center" wrapText="1"/>
    </xf>
    <xf numFmtId="0" fontId="19" fillId="0" borderId="37" xfId="0" applyFont="1" applyBorder="1" applyAlignment="1"/>
    <xf numFmtId="0" fontId="19" fillId="0" borderId="38" xfId="0" applyFont="1" applyBorder="1" applyAlignment="1"/>
    <xf numFmtId="0" fontId="43" fillId="0" borderId="0" xfId="0" applyFont="1" applyAlignment="1">
      <alignment horizontal="left" vertical="center" wrapText="1"/>
    </xf>
    <xf numFmtId="0" fontId="19" fillId="0" borderId="39" xfId="0" applyFont="1" applyBorder="1" applyAlignment="1"/>
    <xf numFmtId="0" fontId="6" fillId="6" borderId="10" xfId="0" applyFont="1" applyFill="1" applyBorder="1" applyAlignment="1">
      <alignment vertical="center"/>
    </xf>
    <xf numFmtId="0" fontId="18" fillId="8" borderId="0" xfId="0" applyFont="1" applyFill="1" applyAlignment="1">
      <alignment horizontal="center" wrapText="1"/>
    </xf>
    <xf numFmtId="0" fontId="43" fillId="0" borderId="0" xfId="0" applyFont="1" applyAlignment="1">
      <alignment wrapText="1"/>
    </xf>
    <xf numFmtId="0" fontId="1" fillId="15" borderId="0" xfId="0" applyFont="1" applyFill="1" applyAlignment="1">
      <alignment horizontal="left" vertical="top" wrapText="1"/>
    </xf>
    <xf numFmtId="0" fontId="7" fillId="11" borderId="0" xfId="0" applyFont="1" applyFill="1" applyAlignment="1">
      <alignment vertical="top" wrapText="1"/>
    </xf>
    <xf numFmtId="0" fontId="1" fillId="18" borderId="45" xfId="0" applyFont="1" applyFill="1" applyBorder="1" applyAlignment="1">
      <alignment vertical="top" wrapText="1"/>
    </xf>
    <xf numFmtId="0" fontId="19" fillId="0" borderId="46" xfId="0" applyFont="1" applyBorder="1" applyAlignment="1"/>
    <xf numFmtId="0" fontId="1" fillId="18" borderId="47" xfId="0" applyFont="1" applyFill="1" applyBorder="1" applyAlignment="1">
      <alignment vertical="top" wrapText="1"/>
    </xf>
    <xf numFmtId="0" fontId="19" fillId="0" borderId="48" xfId="0" applyFont="1" applyBorder="1" applyAlignment="1"/>
    <xf numFmtId="0" fontId="19" fillId="0" borderId="49" xfId="0" applyFont="1" applyBorder="1" applyAlignment="1"/>
    <xf numFmtId="0" fontId="7" fillId="14" borderId="42" xfId="0" applyFont="1" applyFill="1" applyBorder="1" applyAlignment="1">
      <alignment horizontal="center" vertical="center" wrapText="1"/>
    </xf>
    <xf numFmtId="0" fontId="19" fillId="0" borderId="43" xfId="0" applyFont="1" applyBorder="1" applyAlignment="1"/>
    <xf numFmtId="0" fontId="19" fillId="0" borderId="44" xfId="0" applyFont="1" applyBorder="1" applyAlignment="1"/>
    <xf numFmtId="0" fontId="19" fillId="0" borderId="45" xfId="0" applyFont="1" applyBorder="1" applyAlignment="1"/>
    <xf numFmtId="0" fontId="14" fillId="19" borderId="45" xfId="0" applyFont="1" applyFill="1" applyBorder="1" applyAlignment="1">
      <alignment vertical="center"/>
    </xf>
    <xf numFmtId="0" fontId="28" fillId="17" borderId="45" xfId="0" applyFont="1" applyFill="1" applyBorder="1" applyAlignment="1">
      <alignment vertical="top" wrapText="1"/>
    </xf>
    <xf numFmtId="0" fontId="28" fillId="17" borderId="47" xfId="0" applyFont="1" applyFill="1" applyBorder="1" applyAlignment="1">
      <alignment vertical="top" wrapText="1"/>
    </xf>
    <xf numFmtId="0" fontId="0" fillId="17" borderId="45" xfId="0" applyFill="1" applyBorder="1" applyAlignment="1">
      <alignment vertical="top" wrapText="1"/>
    </xf>
    <xf numFmtId="0" fontId="0" fillId="17" borderId="47" xfId="0" applyFill="1" applyBorder="1" applyAlignment="1">
      <alignment vertical="top" wrapText="1"/>
    </xf>
    <xf numFmtId="0" fontId="14" fillId="19" borderId="42" xfId="0" applyFont="1" applyFill="1" applyBorder="1" applyAlignment="1">
      <alignment vertical="center"/>
    </xf>
    <xf numFmtId="0" fontId="28" fillId="18" borderId="45" xfId="0" applyFont="1" applyFill="1" applyBorder="1" applyAlignment="1">
      <alignment vertical="top" wrapText="1"/>
    </xf>
    <xf numFmtId="0" fontId="28" fillId="18" borderId="47" xfId="0" applyFont="1" applyFill="1" applyBorder="1" applyAlignment="1">
      <alignment vertical="top" wrapText="1"/>
    </xf>
    <xf numFmtId="0" fontId="17" fillId="18" borderId="45" xfId="0" applyFont="1" applyFill="1" applyBorder="1" applyAlignment="1">
      <alignment vertical="top" wrapText="1"/>
    </xf>
    <xf numFmtId="0" fontId="1" fillId="17" borderId="45" xfId="0" applyFont="1" applyFill="1" applyBorder="1" applyAlignment="1">
      <alignment vertical="top" wrapText="1"/>
    </xf>
    <xf numFmtId="0" fontId="1" fillId="17" borderId="0" xfId="0" applyFont="1" applyFill="1" applyAlignment="1">
      <alignment vertical="top" wrapText="1"/>
    </xf>
    <xf numFmtId="0" fontId="1" fillId="17" borderId="47" xfId="0" applyFont="1" applyFill="1" applyBorder="1" applyAlignment="1">
      <alignment vertical="top" wrapText="1"/>
    </xf>
    <xf numFmtId="0" fontId="11" fillId="19" borderId="45" xfId="0" applyFont="1" applyFill="1" applyBorder="1" applyAlignment="1">
      <alignment vertical="center"/>
    </xf>
    <xf numFmtId="0" fontId="11" fillId="19" borderId="43" xfId="0" applyFont="1" applyFill="1" applyBorder="1" applyAlignment="1">
      <alignment vertical="center"/>
    </xf>
    <xf numFmtId="0" fontId="11" fillId="19" borderId="42" xfId="0" applyFont="1" applyFill="1" applyBorder="1" applyAlignment="1">
      <alignment vertical="center"/>
    </xf>
    <xf numFmtId="0" fontId="14" fillId="19" borderId="4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horizontal="left" vertical="top" wrapText="1"/>
    </xf>
  </cellXfs>
  <cellStyles count="2">
    <cellStyle name="Hyperlink" xfId="1" builtinId="8"/>
    <cellStyle name="Normal" xfId="0" builtinId="0"/>
  </cellStyles>
  <dxfs count="136">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color rgb="FF000000"/>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ill>
        <patternFill patternType="solid">
          <fgColor rgb="FFFF9900"/>
          <bgColor rgb="FFFF9900"/>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ill>
        <patternFill patternType="solid">
          <fgColor rgb="FFFF9900"/>
          <bgColor rgb="FFFF9900"/>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ill>
        <patternFill patternType="solid">
          <fgColor rgb="FF999999"/>
          <bgColor rgb="FF999999"/>
        </patternFill>
      </fill>
    </dxf>
    <dxf>
      <fill>
        <patternFill patternType="solid">
          <fgColor rgb="FFFFFF00"/>
          <bgColor rgb="FFFFFF00"/>
        </patternFill>
      </fill>
    </dxf>
    <dxf>
      <font>
        <color rgb="FF000000"/>
      </font>
      <fill>
        <patternFill patternType="solid">
          <fgColor rgb="FF01CB81"/>
          <bgColor rgb="FF01CB81"/>
        </patternFill>
      </fill>
    </dxf>
    <dxf>
      <font>
        <color theme="1"/>
      </font>
      <fill>
        <patternFill patternType="solid">
          <fgColor rgb="FFFF9900"/>
          <bgColor rgb="FFFF9900"/>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FFFF00"/>
          <bgColor rgb="FFFFFF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01CB81"/>
          <bgColor rgb="FF01CB81"/>
        </patternFill>
      </fill>
    </dxf>
    <dxf>
      <font>
        <color theme="1"/>
      </font>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ont>
        <color rgb="FF000000"/>
      </font>
      <fill>
        <patternFill patternType="solid">
          <fgColor rgb="FF01CB81"/>
          <bgColor rgb="FF01CB81"/>
        </patternFill>
      </fill>
    </dxf>
    <dxf>
      <font>
        <color rgb="FF000000"/>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01CB81"/>
          <bgColor rgb="FF01CB81"/>
        </patternFill>
      </fill>
    </dxf>
    <dxf>
      <font>
        <color rgb="FF000000"/>
      </font>
      <fill>
        <patternFill patternType="solid">
          <fgColor rgb="FFFF9900"/>
          <bgColor rgb="FFFF9900"/>
        </patternFill>
      </fill>
    </dxf>
    <dxf>
      <font>
        <color theme="1"/>
      </font>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01CB81"/>
          <bgColor rgb="FF01CB81"/>
        </patternFill>
      </fill>
    </dxf>
    <dxf>
      <font>
        <color theme="1"/>
      </font>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01CB81"/>
          <bgColor rgb="FF01CB81"/>
        </patternFill>
      </fill>
    </dxf>
    <dxf>
      <font>
        <color theme="1"/>
      </font>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ont>
        <b/>
        <color theme="0"/>
      </font>
      <fill>
        <patternFill patternType="solid">
          <fgColor rgb="FFF19785"/>
          <bgColor rgb="FFF19785"/>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01CB81"/>
          <bgColor rgb="FF01CB81"/>
        </patternFill>
      </fill>
    </dxf>
    <dxf>
      <font>
        <color rgb="FF000000"/>
      </font>
      <fill>
        <patternFill patternType="solid">
          <fgColor rgb="FFFF9900"/>
          <bgColor rgb="FFFF9900"/>
        </patternFill>
      </fill>
    </dxf>
    <dxf>
      <fill>
        <patternFill patternType="solid">
          <fgColor rgb="FF999999"/>
          <bgColor rgb="FF999999"/>
        </patternFill>
      </fill>
    </dxf>
    <dxf>
      <fill>
        <patternFill patternType="solid">
          <fgColor rgb="FFFFFF00"/>
          <bgColor rgb="FFFFFF00"/>
        </patternFill>
      </fill>
    </dxf>
    <dxf>
      <font>
        <color rgb="FF000000"/>
      </font>
      <fill>
        <patternFill patternType="solid">
          <fgColor rgb="FF01CB81"/>
          <bgColor rgb="FF01CB81"/>
        </patternFill>
      </fill>
    </dxf>
    <dxf>
      <font>
        <color theme="1"/>
      </font>
      <fill>
        <patternFill patternType="solid">
          <fgColor rgb="FFFF9900"/>
          <bgColor rgb="FFFF9900"/>
        </patternFill>
      </fill>
    </dxf>
    <dxf>
      <fill>
        <patternFill patternType="solid">
          <fgColor rgb="FFFFFF00"/>
          <bgColor rgb="FFFFFF00"/>
        </patternFill>
      </fill>
    </dxf>
    <dxf>
      <fill>
        <patternFill patternType="solid">
          <fgColor rgb="FF999999"/>
          <bgColor rgb="FF999999"/>
        </patternFill>
      </fill>
    </dxf>
    <dxf>
      <font>
        <color rgb="FF000000"/>
      </font>
      <fill>
        <patternFill patternType="solid">
          <fgColor rgb="FF01CB81"/>
          <bgColor rgb="FF01CB81"/>
        </patternFill>
      </fill>
    </dxf>
    <dxf>
      <font>
        <color theme="1"/>
      </font>
      <fill>
        <patternFill patternType="solid">
          <fgColor rgb="FFFF9900"/>
          <bgColor rgb="FFFF9900"/>
        </patternFill>
      </fill>
    </dxf>
    <dxf>
      <font>
        <b/>
        <color theme="0"/>
      </font>
      <fill>
        <patternFill patternType="solid">
          <fgColor rgb="FF666666"/>
          <bgColor rgb="FF666666"/>
        </patternFill>
      </fill>
    </dxf>
    <dxf>
      <font>
        <b/>
        <color theme="0"/>
      </font>
      <fill>
        <patternFill patternType="solid">
          <fgColor theme="6"/>
          <bgColor theme="6"/>
        </patternFill>
      </fill>
    </dxf>
    <dxf>
      <fill>
        <patternFill patternType="solid">
          <fgColor rgb="FFFFFF00"/>
          <bgColor rgb="FFFFFF00"/>
        </patternFill>
      </fill>
    </dxf>
    <dxf>
      <fill>
        <patternFill patternType="solid">
          <fgColor rgb="FF999999"/>
          <bgColor rgb="FF999999"/>
        </patternFill>
      </fill>
    </dxf>
    <dxf>
      <fill>
        <patternFill patternType="solid">
          <fgColor rgb="FF999999"/>
          <bgColor rgb="FF999999"/>
        </patternFill>
      </fill>
    </dxf>
    <dxf>
      <font>
        <color rgb="FF000000"/>
      </font>
      <fill>
        <patternFill patternType="solid">
          <fgColor rgb="FF01CB81"/>
          <bgColor rgb="FF01CB81"/>
        </patternFill>
      </fill>
    </dxf>
    <dxf>
      <font>
        <color rgb="FFFFFFFF"/>
      </font>
      <fill>
        <patternFill patternType="solid">
          <fgColor rgb="FFB80000"/>
          <bgColor rgb="FFB80000"/>
        </patternFill>
      </fill>
    </dxf>
    <dxf>
      <font>
        <b/>
      </font>
      <fill>
        <patternFill patternType="solid">
          <fgColor rgb="FFFF9900"/>
          <bgColor rgb="FFFF9900"/>
        </patternFill>
      </fill>
    </dxf>
    <dxf>
      <font>
        <b/>
        <color rgb="FF000000"/>
      </font>
      <fill>
        <patternFill patternType="solid">
          <fgColor rgb="FFFF9900"/>
          <bgColor rgb="FFFF9900"/>
        </patternFill>
      </fill>
    </dxf>
    <dxf>
      <font>
        <b/>
        <color rgb="FF000000"/>
      </font>
      <fill>
        <patternFill patternType="solid">
          <fgColor rgb="FFFF9900"/>
          <bgColor rgb="FFFF9900"/>
        </patternFill>
      </fill>
    </dxf>
    <dxf>
      <font>
        <b/>
        <color rgb="FF000000"/>
      </font>
      <fill>
        <patternFill patternType="solid">
          <fgColor rgb="FFFF9900"/>
          <bgColor rgb="FFFF9900"/>
        </patternFill>
      </fill>
    </dxf>
    <dxf>
      <font>
        <b/>
        <color rgb="FF000000"/>
      </font>
      <fill>
        <patternFill patternType="solid">
          <fgColor rgb="FFFF9900"/>
          <bgColor rgb="FFFF9900"/>
        </patternFill>
      </fill>
    </dxf>
    <dxf>
      <font>
        <b/>
        <color rgb="FF000000"/>
      </font>
      <fill>
        <patternFill patternType="solid">
          <fgColor rgb="FFFF9900"/>
          <bgColor rgb="FFFF9900"/>
        </patternFill>
      </fill>
    </dxf>
    <dxf>
      <font>
        <b/>
        <color rgb="FF000000"/>
      </font>
      <fill>
        <patternFill patternType="solid">
          <fgColor rgb="FFFF9900"/>
          <bgColor rgb="FFFF9900"/>
        </patternFill>
      </fill>
    </dxf>
    <dxf>
      <fill>
        <patternFill patternType="solid">
          <fgColor rgb="FFFFFF00"/>
          <bgColor rgb="FFFFFF00"/>
        </patternFill>
      </fill>
    </dxf>
    <dxf>
      <font>
        <color theme="0"/>
      </font>
      <fill>
        <patternFill patternType="solid">
          <fgColor rgb="FF999999"/>
          <bgColor rgb="FF999999"/>
        </patternFill>
      </fill>
    </dxf>
    <dxf>
      <font>
        <color theme="0"/>
      </font>
      <fill>
        <patternFill patternType="solid">
          <fgColor rgb="FF999999"/>
          <bgColor rgb="FF999999"/>
        </patternFill>
      </fill>
    </dxf>
    <dxf>
      <font>
        <color rgb="FF000000"/>
      </font>
      <fill>
        <patternFill patternType="solid">
          <fgColor rgb="FF01CB81"/>
          <bgColor rgb="FF01CB81"/>
        </patternFill>
      </fill>
    </dxf>
    <dxf>
      <font>
        <color theme="1"/>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7</xdr:col>
      <xdr:colOff>390525</xdr:colOff>
      <xdr:row>1</xdr:row>
      <xdr:rowOff>57150</xdr:rowOff>
    </xdr:from>
    <xdr:ext cx="1371600" cy="866775"/>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542925</xdr:colOff>
      <xdr:row>6</xdr:row>
      <xdr:rowOff>104775</xdr:rowOff>
    </xdr:from>
    <xdr:ext cx="857250" cy="857250"/>
    <xdr:pic>
      <xdr:nvPicPr>
        <xdr:cNvPr id="3" name="image8.png" title="Imag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142875</xdr:colOff>
      <xdr:row>36</xdr:row>
      <xdr:rowOff>95250</xdr:rowOff>
    </xdr:from>
    <xdr:ext cx="962025" cy="609600"/>
    <xdr:pic>
      <xdr:nvPicPr>
        <xdr:cNvPr id="3" name="image9.png" title="Image">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485775</xdr:colOff>
      <xdr:row>11</xdr:row>
      <xdr:rowOff>95250</xdr:rowOff>
    </xdr:from>
    <xdr:ext cx="342900" cy="352425"/>
    <xdr:pic>
      <xdr:nvPicPr>
        <xdr:cNvPr id="4" name="image2.png" title="Image">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390525</xdr:colOff>
      <xdr:row>17</xdr:row>
      <xdr:rowOff>180975</xdr:rowOff>
    </xdr:from>
    <xdr:ext cx="438150" cy="447675"/>
    <xdr:pic>
      <xdr:nvPicPr>
        <xdr:cNvPr id="5" name="image1.png" title="Image">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447675</xdr:colOff>
      <xdr:row>26</xdr:row>
      <xdr:rowOff>152400</xdr:rowOff>
    </xdr:from>
    <xdr:ext cx="400050" cy="390525"/>
    <xdr:pic>
      <xdr:nvPicPr>
        <xdr:cNvPr id="6" name="image7.png" title="Image">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390525</xdr:colOff>
      <xdr:row>35</xdr:row>
      <xdr:rowOff>152400</xdr:rowOff>
    </xdr:from>
    <xdr:ext cx="438150" cy="390525"/>
    <xdr:pic>
      <xdr:nvPicPr>
        <xdr:cNvPr id="7" name="image5.png" title="Image">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495300</xdr:colOff>
      <xdr:row>11</xdr:row>
      <xdr:rowOff>114300</xdr:rowOff>
    </xdr:from>
    <xdr:ext cx="342900" cy="314325"/>
    <xdr:pic>
      <xdr:nvPicPr>
        <xdr:cNvPr id="8" name="image6.png" title="Image">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11</xdr:col>
      <xdr:colOff>428625</xdr:colOff>
      <xdr:row>18</xdr:row>
      <xdr:rowOff>133350</xdr:rowOff>
    </xdr:from>
    <xdr:ext cx="400050" cy="390525"/>
    <xdr:pic>
      <xdr:nvPicPr>
        <xdr:cNvPr id="9" name="image10.png" title="Image">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11</xdr:col>
      <xdr:colOff>438150</xdr:colOff>
      <xdr:row>28</xdr:row>
      <xdr:rowOff>142875</xdr:rowOff>
    </xdr:from>
    <xdr:ext cx="400050" cy="390525"/>
    <xdr:pic>
      <xdr:nvPicPr>
        <xdr:cNvPr id="10" name="image8.png" title="Image">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63</xdr:row>
      <xdr:rowOff>0</xdr:rowOff>
    </xdr:from>
    <xdr:ext cx="8648700" cy="6867525"/>
    <xdr:pic>
      <xdr:nvPicPr>
        <xdr:cNvPr id="3" name="image4.png" title="Image">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400050" y="20516850"/>
          <a:ext cx="8648700" cy="6867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1019175</xdr:colOff>
      <xdr:row>57</xdr:row>
      <xdr:rowOff>152400</xdr:rowOff>
    </xdr:from>
    <xdr:ext cx="962025" cy="609600"/>
    <xdr:pic>
      <xdr:nvPicPr>
        <xdr:cNvPr id="3" name="image9.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723900</xdr:colOff>
      <xdr:row>48</xdr:row>
      <xdr:rowOff>38100</xdr:rowOff>
    </xdr:from>
    <xdr:ext cx="295275" cy="295275"/>
    <xdr:pic>
      <xdr:nvPicPr>
        <xdr:cNvPr id="4" name="image2.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381000</xdr:colOff>
      <xdr:row>48</xdr:row>
      <xdr:rowOff>47625</xdr:rowOff>
    </xdr:from>
    <xdr:ext cx="295275" cy="295275"/>
    <xdr:pic>
      <xdr:nvPicPr>
        <xdr:cNvPr id="5" name="image1.png" title="Image">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723900</xdr:colOff>
      <xdr:row>51</xdr:row>
      <xdr:rowOff>47625</xdr:rowOff>
    </xdr:from>
    <xdr:ext cx="295275" cy="295275"/>
    <xdr:pic>
      <xdr:nvPicPr>
        <xdr:cNvPr id="6" name="image7.png" title="Imag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10</xdr:col>
      <xdr:colOff>390525</xdr:colOff>
      <xdr:row>51</xdr:row>
      <xdr:rowOff>66675</xdr:rowOff>
    </xdr:from>
    <xdr:ext cx="285750" cy="257175"/>
    <xdr:pic>
      <xdr:nvPicPr>
        <xdr:cNvPr id="7" name="image5.png" title="Imag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752475</xdr:colOff>
      <xdr:row>54</xdr:row>
      <xdr:rowOff>76200</xdr:rowOff>
    </xdr:from>
    <xdr:ext cx="285750" cy="257175"/>
    <xdr:pic>
      <xdr:nvPicPr>
        <xdr:cNvPr id="8" name="image6.png" title="Imag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10</xdr:col>
      <xdr:colOff>390525</xdr:colOff>
      <xdr:row>54</xdr:row>
      <xdr:rowOff>38100</xdr:rowOff>
    </xdr:from>
    <xdr:ext cx="295275" cy="295275"/>
    <xdr:pic>
      <xdr:nvPicPr>
        <xdr:cNvPr id="9" name="image10.png" title="Image">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457200</xdr:colOff>
      <xdr:row>57</xdr:row>
      <xdr:rowOff>57150</xdr:rowOff>
    </xdr:from>
    <xdr:ext cx="295275" cy="295275"/>
    <xdr:pic>
      <xdr:nvPicPr>
        <xdr:cNvPr id="10" name="image8.png" title="Image">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695325</xdr:colOff>
      <xdr:row>6</xdr:row>
      <xdr:rowOff>95250</xdr:rowOff>
    </xdr:from>
    <xdr:ext cx="742950" cy="742950"/>
    <xdr:pic>
      <xdr:nvPicPr>
        <xdr:cNvPr id="3" name="image2.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9.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619125</xdr:colOff>
      <xdr:row>6</xdr:row>
      <xdr:rowOff>85725</xdr:rowOff>
    </xdr:from>
    <xdr:ext cx="828675" cy="828675"/>
    <xdr:pic>
      <xdr:nvPicPr>
        <xdr:cNvPr id="3" name="image1.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11</xdr:col>
      <xdr:colOff>771525</xdr:colOff>
      <xdr:row>6</xdr:row>
      <xdr:rowOff>171450</xdr:rowOff>
    </xdr:from>
    <xdr:ext cx="647700" cy="647700"/>
    <xdr:pic>
      <xdr:nvPicPr>
        <xdr:cNvPr id="2" name="image7.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95250</xdr:rowOff>
    </xdr:from>
    <xdr:ext cx="962025" cy="609600"/>
    <xdr:pic>
      <xdr:nvPicPr>
        <xdr:cNvPr id="3" name="image9.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733425</xdr:colOff>
      <xdr:row>6</xdr:row>
      <xdr:rowOff>133350</xdr:rowOff>
    </xdr:from>
    <xdr:ext cx="704850" cy="704850"/>
    <xdr:pic>
      <xdr:nvPicPr>
        <xdr:cNvPr id="2" name="image5.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95250</xdr:rowOff>
    </xdr:from>
    <xdr:ext cx="962025" cy="609600"/>
    <xdr:pic>
      <xdr:nvPicPr>
        <xdr:cNvPr id="3" name="image9.png" title="Imag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11</xdr:col>
      <xdr:colOff>819150</xdr:colOff>
      <xdr:row>6</xdr:row>
      <xdr:rowOff>114300</xdr:rowOff>
    </xdr:from>
    <xdr:ext cx="600075" cy="561975"/>
    <xdr:pic>
      <xdr:nvPicPr>
        <xdr:cNvPr id="2" name="image6.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95250</xdr:rowOff>
    </xdr:from>
    <xdr:ext cx="962025" cy="609600"/>
    <xdr:pic>
      <xdr:nvPicPr>
        <xdr:cNvPr id="3" name="image9.png" title="Imag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11</xdr:col>
      <xdr:colOff>647700</xdr:colOff>
      <xdr:row>6</xdr:row>
      <xdr:rowOff>123825</xdr:rowOff>
    </xdr:from>
    <xdr:ext cx="800100" cy="781050"/>
    <xdr:pic>
      <xdr:nvPicPr>
        <xdr:cNvPr id="2" name="image10.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95250</xdr:rowOff>
    </xdr:from>
    <xdr:ext cx="962025" cy="609600"/>
    <xdr:pic>
      <xdr:nvPicPr>
        <xdr:cNvPr id="3" name="image9.png" title="Imag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FEEEE"/>
      </a:accent1>
      <a:accent2>
        <a:srgbClr val="F19785"/>
      </a:accent2>
      <a:accent3>
        <a:srgbClr val="4FA772"/>
      </a:accent3>
      <a:accent4>
        <a:srgbClr val="F1C182"/>
      </a:accent4>
      <a:accent5>
        <a:srgbClr val="FF6D01"/>
      </a:accent5>
      <a:accent6>
        <a:srgbClr val="46BDC6"/>
      </a:accent6>
      <a:hlink>
        <a:srgbClr val="1155CC"/>
      </a:hlink>
      <a:folHlink>
        <a:srgbClr val="1155CC"/>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phc.ox.ac.uk/research/interdisciplinary-research-in-health-sciences/enasss-cat/nass-cat-help/domain-6-responding-to-complexity-in-the-external-environ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phc.ox.ac.uk/research/interdisciplinary-research-in-health-sciences/enasss-cat/nass-cat-help/domain-7-responding-to-emergent-complexity-new-complexities-that-develop-over-time"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phc.ox.ac.uk/research/interdisciplinary-research-in-health-sciences/enasss-cat/nass-cat-help/domain-3-responding-to-complexity-in-the-value-proposition" TargetMode="External"/><Relationship Id="rId7" Type="http://schemas.openxmlformats.org/officeDocument/2006/relationships/hyperlink" Target="https://www.phc.ox.ac.uk/research/interdisciplinary-research-in-health-sciences/enasss-cat/nass-cat-help/domain-7-responding-to-emergent-complexity-new-complexities-that-develop-over-time" TargetMode="External"/><Relationship Id="rId2" Type="http://schemas.openxmlformats.org/officeDocument/2006/relationships/hyperlink" Target="https://www.phc.ox.ac.uk/research/interdisciplinary-research-in-health-sciences/enasss-cat/nass-cat-help/domain-2-responding-to-complexity-in-the-technology-ies" TargetMode="External"/><Relationship Id="rId1" Type="http://schemas.openxmlformats.org/officeDocument/2006/relationships/hyperlink" Target="https://www.phc.ox.ac.uk/research/interdisciplinary-research-in-health-sciences/enasss-cat/nass-cat-help/domain-1-responding-to-complexity-in-the-illness-or-condition" TargetMode="External"/><Relationship Id="rId6" Type="http://schemas.openxmlformats.org/officeDocument/2006/relationships/hyperlink" Target="https://www.phc.ox.ac.uk/research/interdisciplinary-research-in-health-sciences/enasss-cat/nass-cat-help/domain-6-responding-to-complexity-in-the-external-environment" TargetMode="External"/><Relationship Id="rId5" Type="http://schemas.openxmlformats.org/officeDocument/2006/relationships/hyperlink" Target="https://www.phc.ox.ac.uk/research/interdisciplinary-research-in-health-sciences/enasss-cat/nass-cat-help/domain-5-responding-to-complexity-in-the-organisation" TargetMode="External"/><Relationship Id="rId4" Type="http://schemas.openxmlformats.org/officeDocument/2006/relationships/hyperlink" Target="https://www.phc.ox.ac.uk/research/interdisciplinary-research-in-health-sciences/enasss-cat/nass-cat-help/Domain_4"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microsoft.com/en-us/excel" TargetMode="External"/><Relationship Id="rId2" Type="http://schemas.openxmlformats.org/officeDocument/2006/relationships/hyperlink" Target="https://support.google.com/docs/topic/9054603?hl=en-GB&amp;ref_topic=1382883" TargetMode="External"/><Relationship Id="rId1" Type="http://schemas.openxmlformats.org/officeDocument/2006/relationships/hyperlink" Target="https://www.phc.ox.ac.uk/research/interdisciplinary-research-in-health-sciences/enasss-cat/enass-cat" TargetMode="External"/><Relationship Id="rId5" Type="http://schemas.openxmlformats.org/officeDocument/2006/relationships/drawing" Target="../drawings/drawing2.xml"/><Relationship Id="rId4" Type="http://schemas.openxmlformats.org/officeDocument/2006/relationships/hyperlink" Target="https://www.jmir.org/2017/11/e367/"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phc.ox.ac.uk/research/interdisciplinary-research-in-health-sciences/enasss-cat/nass-cat-help/domain-3-responding-to-complexity-in-the-value-proposition" TargetMode="External"/><Relationship Id="rId7" Type="http://schemas.openxmlformats.org/officeDocument/2006/relationships/hyperlink" Target="https://www.phc.ox.ac.uk/research/interdisciplinary-research-in-health-sciences/enasss-cat/nass-cat-help/domain-7-responding-to-emergent-complexity-new-complexities-that-develop-over-time" TargetMode="External"/><Relationship Id="rId2" Type="http://schemas.openxmlformats.org/officeDocument/2006/relationships/hyperlink" Target="https://www.phc.ox.ac.uk/research/interdisciplinary-research-in-health-sciences/enasss-cat/nass-cat-help/domain-2-responding-to-complexity-in-the-technology-ies" TargetMode="External"/><Relationship Id="rId1" Type="http://schemas.openxmlformats.org/officeDocument/2006/relationships/hyperlink" Target="https://www.phc.ox.ac.uk/research/interdisciplinary-research-in-health-sciences/enasss-cat/nass-cat-help/domain-1-responding-to-complexity-in-the-illness-or-condition" TargetMode="External"/><Relationship Id="rId6" Type="http://schemas.openxmlformats.org/officeDocument/2006/relationships/hyperlink" Target="https://www.phc.ox.ac.uk/research/interdisciplinary-research-in-health-sciences/enasss-cat/nass-cat-help/domain-6-responding-to-complexity-in-the-external-environment" TargetMode="External"/><Relationship Id="rId5" Type="http://schemas.openxmlformats.org/officeDocument/2006/relationships/hyperlink" Target="https://www.phc.ox.ac.uk/research/interdisciplinary-research-in-health-sciences/enasss-cat/nass-cat-help/domain-5-responding-to-complexity-in-the-organisation" TargetMode="External"/><Relationship Id="rId4" Type="http://schemas.openxmlformats.org/officeDocument/2006/relationships/hyperlink" Target="https://www.phc.ox.ac.uk/research/interdisciplinary-research-in-health-sciences/enasss-cat/nass-cat-help/Domain_4"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phc.ox.ac.uk/research/interdisciplinary-research-in-health-sciences/enasss-cat/nass-cat-help/domain-1-responding-to-complexity-in-the-illness-or-condi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phc.ox.ac.uk/research/interdisciplinary-research-in-health-sciences/enasss-cat/nass-cat-help/domain-2-responding-to-complexity-in-the-technology-i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phc.ox.ac.uk/research/interdisciplinary-research-in-health-sciences/enasss-cat/nass-cat-help/domain-3-responding-to-complexity-in-the-value-proposition"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phc.ox.ac.uk/research/interdisciplinary-research-in-health-sciences/enasss-cat/nass-cat-help/Domain_4"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phc.ox.ac.uk/research/interdisciplinary-research-in-health-sciences/enasss-cat/nass-cat-help/domain-5-responding-to-complexity-in-the-organi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14"/>
  <sheetViews>
    <sheetView showGridLines="0" tabSelected="1" workbookViewId="0">
      <selection activeCell="E44" sqref="E44:L47"/>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13.2" x14ac:dyDescent="0.25">
      <c r="A1" s="123"/>
      <c r="B1" s="123"/>
      <c r="C1" s="123"/>
      <c r="D1" s="123"/>
      <c r="E1" s="123"/>
      <c r="F1" s="123"/>
      <c r="G1" s="123"/>
      <c r="H1" s="123"/>
      <c r="I1" s="123"/>
      <c r="J1" s="123"/>
      <c r="K1" s="123"/>
      <c r="L1" s="123"/>
      <c r="M1" s="123"/>
      <c r="N1" s="123"/>
      <c r="O1" s="123"/>
      <c r="P1" s="123"/>
    </row>
    <row r="2" spans="1:16" ht="13.8" x14ac:dyDescent="0.25">
      <c r="A2" s="123"/>
      <c r="B2" s="123"/>
      <c r="C2" s="123"/>
      <c r="D2" s="1"/>
      <c r="E2" s="1"/>
      <c r="F2" s="1"/>
      <c r="G2" s="1"/>
      <c r="H2" s="1"/>
      <c r="I2" s="1"/>
      <c r="J2" s="1"/>
      <c r="K2" s="1"/>
      <c r="L2" s="1"/>
      <c r="M2" s="123"/>
      <c r="N2" s="123"/>
      <c r="O2" s="123"/>
      <c r="P2" s="123"/>
    </row>
    <row r="3" spans="1:16" ht="13.8" x14ac:dyDescent="0.25">
      <c r="A3" s="123"/>
      <c r="B3" s="123"/>
      <c r="C3" s="123"/>
      <c r="D3" s="1"/>
      <c r="E3" s="1"/>
      <c r="F3" s="1"/>
      <c r="G3" s="1"/>
      <c r="H3" s="1"/>
      <c r="I3" s="1"/>
      <c r="J3" s="1"/>
      <c r="K3" s="1"/>
      <c r="L3" s="1"/>
      <c r="M3" s="123"/>
      <c r="N3" s="123"/>
      <c r="O3" s="123"/>
      <c r="P3" s="123"/>
    </row>
    <row r="4" spans="1:16" ht="13.8" x14ac:dyDescent="0.25">
      <c r="A4" s="123"/>
      <c r="B4" s="123"/>
      <c r="C4" s="123"/>
      <c r="D4" s="1"/>
      <c r="E4" s="1"/>
      <c r="F4" s="1"/>
      <c r="G4" s="1"/>
      <c r="H4" s="1"/>
      <c r="I4" s="1"/>
      <c r="J4" s="1"/>
      <c r="K4" s="1"/>
      <c r="L4" s="1"/>
      <c r="M4" s="123"/>
      <c r="N4" s="123"/>
      <c r="O4" s="123"/>
      <c r="P4" s="123"/>
    </row>
    <row r="5" spans="1:16" ht="13.8" x14ac:dyDescent="0.25">
      <c r="A5" s="123"/>
      <c r="B5" s="123"/>
      <c r="C5" s="123"/>
      <c r="D5" s="1"/>
      <c r="E5" s="1"/>
      <c r="F5" s="1"/>
      <c r="G5" s="1"/>
      <c r="H5" s="1"/>
      <c r="I5" s="1"/>
      <c r="J5" s="1"/>
      <c r="K5" s="1"/>
      <c r="L5" s="1"/>
      <c r="M5" s="123"/>
      <c r="N5" s="123"/>
      <c r="O5" s="123"/>
      <c r="P5" s="123"/>
    </row>
    <row r="6" spans="1:16" ht="13.8" x14ac:dyDescent="0.25">
      <c r="A6" s="123"/>
      <c r="B6" s="123"/>
      <c r="C6" s="123"/>
      <c r="D6" s="1"/>
      <c r="E6" s="1"/>
      <c r="F6" s="1"/>
      <c r="G6" s="1"/>
      <c r="H6" s="1"/>
      <c r="I6" s="1"/>
      <c r="J6" s="1"/>
      <c r="K6" s="1"/>
      <c r="L6" s="1"/>
      <c r="M6" s="123"/>
      <c r="N6" s="123"/>
      <c r="O6" s="123"/>
      <c r="P6" s="123"/>
    </row>
    <row r="7" spans="1:16" ht="13.8" x14ac:dyDescent="0.25">
      <c r="A7" s="123"/>
      <c r="B7" s="123"/>
      <c r="C7" s="123"/>
      <c r="D7" s="1"/>
      <c r="E7" s="1"/>
      <c r="F7" s="1"/>
      <c r="G7" s="1"/>
      <c r="H7" s="1"/>
      <c r="I7" s="1"/>
      <c r="J7" s="1"/>
      <c r="K7" s="1"/>
      <c r="L7" s="1"/>
      <c r="M7" s="123"/>
      <c r="N7" s="123"/>
      <c r="O7" s="123"/>
      <c r="P7" s="123"/>
    </row>
    <row r="8" spans="1:16" ht="13.8" x14ac:dyDescent="0.25">
      <c r="A8" s="123"/>
      <c r="B8" s="123"/>
      <c r="C8" s="123"/>
      <c r="D8" s="1"/>
      <c r="E8" s="1"/>
      <c r="F8" s="1"/>
      <c r="G8" s="1"/>
      <c r="H8" s="1"/>
      <c r="I8" s="1"/>
      <c r="J8" s="1"/>
      <c r="K8" s="1"/>
      <c r="L8" s="1"/>
      <c r="M8" s="123"/>
      <c r="N8" s="123"/>
      <c r="O8" s="123"/>
      <c r="P8" s="123"/>
    </row>
    <row r="9" spans="1:16" ht="13.2" x14ac:dyDescent="0.25">
      <c r="A9" s="123"/>
      <c r="B9" s="123"/>
      <c r="C9" s="2"/>
      <c r="D9" s="2"/>
      <c r="E9" s="2"/>
      <c r="F9" s="2"/>
      <c r="G9" s="2"/>
      <c r="H9" s="2"/>
      <c r="I9" s="2"/>
      <c r="J9" s="2"/>
      <c r="K9" s="2"/>
      <c r="L9" s="2"/>
      <c r="M9" s="2"/>
      <c r="N9" s="2"/>
      <c r="O9" s="123"/>
      <c r="P9" s="123"/>
    </row>
    <row r="10" spans="1:16" ht="21" customHeight="1" x14ac:dyDescent="0.25">
      <c r="A10" s="123"/>
      <c r="B10" s="123"/>
      <c r="C10" s="3"/>
      <c r="D10" s="180" t="s">
        <v>0</v>
      </c>
      <c r="E10" s="164"/>
      <c r="F10" s="164"/>
      <c r="G10" s="164"/>
      <c r="H10" s="164"/>
      <c r="I10" s="164"/>
      <c r="J10" s="164"/>
      <c r="K10" s="164"/>
      <c r="L10" s="3"/>
      <c r="M10" s="3"/>
      <c r="N10" s="3"/>
      <c r="O10" s="123"/>
      <c r="P10" s="123"/>
    </row>
    <row r="11" spans="1:16" ht="12.75" customHeight="1" x14ac:dyDescent="0.25">
      <c r="A11" s="123"/>
      <c r="B11" s="123"/>
      <c r="C11" s="3"/>
      <c r="D11" s="4"/>
      <c r="E11" s="4"/>
      <c r="F11" s="4"/>
      <c r="G11" s="4"/>
      <c r="H11" s="4"/>
      <c r="I11" s="4"/>
      <c r="J11" s="4"/>
      <c r="K11" s="4"/>
      <c r="L11" s="3"/>
      <c r="M11" s="3"/>
      <c r="N11" s="3"/>
      <c r="O11" s="123"/>
      <c r="P11" s="123"/>
    </row>
    <row r="12" spans="1:16" ht="15" x14ac:dyDescent="0.25">
      <c r="A12" s="123"/>
      <c r="B12" s="123"/>
      <c r="C12" s="5"/>
      <c r="D12" s="6"/>
      <c r="E12" s="6"/>
      <c r="F12" s="6"/>
      <c r="G12" s="6"/>
      <c r="H12" s="6"/>
      <c r="I12" s="6"/>
      <c r="J12" s="6"/>
      <c r="K12" s="6"/>
      <c r="L12" s="6"/>
      <c r="M12" s="5"/>
      <c r="N12" s="5"/>
      <c r="O12" s="123"/>
      <c r="P12" s="123"/>
    </row>
    <row r="13" spans="1:16" ht="13.2" x14ac:dyDescent="0.25">
      <c r="A13" s="123"/>
      <c r="B13" s="123"/>
      <c r="C13" s="5"/>
      <c r="D13" s="181" t="s">
        <v>1</v>
      </c>
      <c r="E13" s="164"/>
      <c r="F13" s="164"/>
      <c r="G13" s="164"/>
      <c r="H13" s="164"/>
      <c r="I13" s="164"/>
      <c r="J13" s="164"/>
      <c r="K13" s="164"/>
      <c r="L13" s="164"/>
      <c r="M13" s="164"/>
      <c r="N13" s="5"/>
      <c r="O13" s="123"/>
      <c r="P13" s="123"/>
    </row>
    <row r="14" spans="1:16" ht="15" x14ac:dyDescent="0.25">
      <c r="A14" s="123"/>
      <c r="B14" s="123"/>
      <c r="C14" s="5"/>
      <c r="D14" s="6"/>
      <c r="E14" s="6"/>
      <c r="F14" s="6"/>
      <c r="G14" s="6"/>
      <c r="H14" s="6"/>
      <c r="I14" s="6"/>
      <c r="J14" s="6"/>
      <c r="K14" s="6"/>
      <c r="L14" s="6"/>
      <c r="M14" s="5"/>
      <c r="N14" s="5"/>
      <c r="O14" s="123"/>
      <c r="P14" s="123"/>
    </row>
    <row r="15" spans="1:16" ht="13.8" x14ac:dyDescent="0.25">
      <c r="A15" s="123"/>
      <c r="B15" s="123"/>
      <c r="C15" s="123"/>
      <c r="D15" s="1"/>
      <c r="E15" s="1"/>
      <c r="F15" s="1"/>
      <c r="G15" s="1"/>
      <c r="H15" s="1"/>
      <c r="I15" s="1"/>
      <c r="J15" s="1"/>
      <c r="K15" s="1"/>
      <c r="L15" s="1"/>
      <c r="M15" s="123"/>
      <c r="N15" s="123"/>
      <c r="O15" s="123"/>
      <c r="P15" s="123"/>
    </row>
    <row r="16" spans="1:16" ht="13.8" x14ac:dyDescent="0.25">
      <c r="A16" s="123"/>
      <c r="B16" s="123"/>
      <c r="C16" s="123"/>
      <c r="D16" s="1"/>
      <c r="E16" s="1"/>
      <c r="F16" s="1"/>
      <c r="G16" s="1"/>
      <c r="H16" s="1"/>
      <c r="I16" s="1"/>
      <c r="J16" s="1"/>
      <c r="K16" s="1"/>
      <c r="L16" s="1"/>
      <c r="M16" s="123"/>
      <c r="N16" s="123"/>
      <c r="O16" s="123"/>
      <c r="P16" s="123"/>
    </row>
    <row r="17" spans="1:16" ht="13.2" x14ac:dyDescent="0.25">
      <c r="A17" s="123"/>
      <c r="B17" s="123"/>
      <c r="C17" s="7"/>
      <c r="D17" s="7"/>
      <c r="E17" s="7"/>
      <c r="F17" s="7"/>
      <c r="G17" s="7"/>
      <c r="H17" s="7"/>
      <c r="I17" s="7"/>
      <c r="J17" s="7"/>
      <c r="K17" s="7"/>
      <c r="L17" s="7"/>
      <c r="M17" s="7"/>
      <c r="N17" s="7"/>
      <c r="O17" s="123"/>
      <c r="P17" s="123"/>
    </row>
    <row r="18" spans="1:16" ht="23.25" customHeight="1" x14ac:dyDescent="0.25">
      <c r="A18" s="123"/>
      <c r="B18" s="123"/>
      <c r="C18" s="8"/>
      <c r="D18" s="182" t="s">
        <v>2</v>
      </c>
      <c r="E18" s="164"/>
      <c r="F18" s="164"/>
      <c r="G18" s="164"/>
      <c r="H18" s="164"/>
      <c r="I18" s="164"/>
      <c r="J18" s="164"/>
      <c r="K18" s="164"/>
      <c r="L18" s="8"/>
      <c r="M18" s="8"/>
      <c r="N18" s="8"/>
      <c r="O18" s="123"/>
      <c r="P18" s="123"/>
    </row>
    <row r="19" spans="1:16" ht="12.75" customHeight="1" x14ac:dyDescent="0.25">
      <c r="A19" s="123"/>
      <c r="B19" s="123"/>
      <c r="C19" s="8"/>
      <c r="D19" s="9"/>
      <c r="E19" s="9"/>
      <c r="F19" s="9"/>
      <c r="G19" s="9"/>
      <c r="H19" s="9"/>
      <c r="I19" s="9"/>
      <c r="J19" s="9"/>
      <c r="K19" s="9"/>
      <c r="L19" s="8"/>
      <c r="M19" s="8"/>
      <c r="N19" s="8"/>
      <c r="O19" s="123"/>
      <c r="P19" s="123"/>
    </row>
    <row r="20" spans="1:16" ht="15" x14ac:dyDescent="0.25">
      <c r="A20" s="123"/>
      <c r="B20" s="123"/>
      <c r="C20" s="10"/>
      <c r="D20" s="11"/>
      <c r="E20" s="11"/>
      <c r="F20" s="11"/>
      <c r="G20" s="11"/>
      <c r="H20" s="11"/>
      <c r="I20" s="11"/>
      <c r="J20" s="11"/>
      <c r="K20" s="11"/>
      <c r="L20" s="11"/>
      <c r="M20" s="10"/>
      <c r="N20" s="10"/>
      <c r="O20" s="123"/>
      <c r="P20" s="123"/>
    </row>
    <row r="21" spans="1:16" ht="41.25" customHeight="1" x14ac:dyDescent="0.25">
      <c r="A21" s="12"/>
      <c r="B21" s="12"/>
      <c r="C21" s="13"/>
      <c r="D21" s="183" t="s">
        <v>3</v>
      </c>
      <c r="E21" s="164"/>
      <c r="F21" s="164"/>
      <c r="G21" s="164"/>
      <c r="H21" s="164"/>
      <c r="I21" s="164"/>
      <c r="J21" s="164"/>
      <c r="K21" s="164"/>
      <c r="L21" s="164"/>
      <c r="M21" s="13"/>
      <c r="N21" s="13"/>
      <c r="O21" s="12"/>
      <c r="P21" s="12"/>
    </row>
    <row r="22" spans="1:16" ht="13.2" x14ac:dyDescent="0.25">
      <c r="A22" s="123"/>
      <c r="B22" s="123"/>
      <c r="C22" s="10"/>
      <c r="D22" s="14"/>
      <c r="E22" s="14"/>
      <c r="F22" s="14"/>
      <c r="G22" s="14"/>
      <c r="H22" s="14"/>
      <c r="I22" s="14"/>
      <c r="J22" s="14"/>
      <c r="K22" s="14"/>
      <c r="L22" s="14"/>
      <c r="M22" s="10"/>
      <c r="N22" s="10"/>
      <c r="O22" s="123"/>
      <c r="P22" s="123"/>
    </row>
    <row r="23" spans="1:16" ht="13.8" x14ac:dyDescent="0.25">
      <c r="A23" s="123"/>
      <c r="B23" s="123"/>
      <c r="C23" s="123"/>
      <c r="D23" s="1"/>
      <c r="E23" s="1"/>
      <c r="F23" s="1"/>
      <c r="G23" s="1"/>
      <c r="H23" s="1"/>
      <c r="I23" s="1"/>
      <c r="J23" s="1"/>
      <c r="K23" s="1"/>
      <c r="L23" s="1"/>
      <c r="M23" s="123"/>
      <c r="N23" s="123"/>
      <c r="O23" s="123"/>
      <c r="P23" s="123"/>
    </row>
    <row r="24" spans="1:16" ht="13.8" x14ac:dyDescent="0.25">
      <c r="A24" s="123"/>
      <c r="B24" s="123"/>
      <c r="C24" s="123"/>
      <c r="D24" s="1"/>
      <c r="E24" s="1"/>
      <c r="F24" s="1"/>
      <c r="G24" s="1"/>
      <c r="H24" s="1"/>
      <c r="I24" s="1"/>
      <c r="J24" s="1"/>
      <c r="K24" s="1"/>
      <c r="L24" s="1"/>
      <c r="M24" s="123"/>
      <c r="N24" s="123"/>
      <c r="O24" s="123"/>
      <c r="P24" s="123"/>
    </row>
    <row r="25" spans="1:16" ht="13.2" x14ac:dyDescent="0.25">
      <c r="A25" s="123"/>
      <c r="B25" s="123"/>
      <c r="C25" s="15"/>
      <c r="D25" s="15"/>
      <c r="E25" s="15"/>
      <c r="F25" s="15"/>
      <c r="G25" s="15"/>
      <c r="H25" s="15"/>
      <c r="I25" s="15"/>
      <c r="J25" s="15"/>
      <c r="K25" s="15"/>
      <c r="L25" s="15"/>
      <c r="M25" s="15"/>
      <c r="N25" s="15"/>
      <c r="O25" s="123"/>
      <c r="P25" s="123"/>
    </row>
    <row r="26" spans="1:16" ht="18.75" customHeight="1" x14ac:dyDescent="0.25">
      <c r="A26" s="123"/>
      <c r="B26" s="123"/>
      <c r="C26" s="15"/>
      <c r="D26" s="179" t="s">
        <v>4</v>
      </c>
      <c r="E26" s="164"/>
      <c r="F26" s="164"/>
      <c r="G26" s="164"/>
      <c r="H26" s="164"/>
      <c r="I26" s="164"/>
      <c r="J26" s="164"/>
      <c r="K26" s="164"/>
      <c r="L26" s="16"/>
      <c r="M26" s="15"/>
      <c r="N26" s="15"/>
      <c r="O26" s="123"/>
      <c r="P26" s="123"/>
    </row>
    <row r="27" spans="1:16" ht="17.399999999999999" x14ac:dyDescent="0.25">
      <c r="A27" s="123"/>
      <c r="B27" s="123"/>
      <c r="C27" s="15"/>
      <c r="D27" s="144"/>
      <c r="E27" s="144"/>
      <c r="F27" s="144"/>
      <c r="G27" s="144"/>
      <c r="H27" s="144"/>
      <c r="I27" s="144"/>
      <c r="J27" s="144"/>
      <c r="K27" s="144"/>
      <c r="L27" s="16"/>
      <c r="M27" s="15"/>
      <c r="N27" s="15"/>
      <c r="O27" s="123"/>
      <c r="P27" s="123"/>
    </row>
    <row r="28" spans="1:16" ht="13.2" x14ac:dyDescent="0.25">
      <c r="A28" s="123"/>
      <c r="B28" s="123"/>
      <c r="C28" s="20"/>
      <c r="D28" s="17"/>
      <c r="E28" s="17"/>
      <c r="F28" s="17"/>
      <c r="G28" s="17"/>
      <c r="H28" s="17"/>
      <c r="I28" s="17"/>
      <c r="J28" s="17"/>
      <c r="K28" s="17"/>
      <c r="L28" s="17"/>
      <c r="M28" s="20"/>
      <c r="N28" s="20"/>
      <c r="O28" s="123"/>
      <c r="P28" s="123"/>
    </row>
    <row r="29" spans="1:16" ht="95.25" customHeight="1" x14ac:dyDescent="0.25">
      <c r="A29" s="123"/>
      <c r="B29" s="123"/>
      <c r="C29" s="20"/>
      <c r="D29" s="178" t="s">
        <v>5</v>
      </c>
      <c r="E29" s="164"/>
      <c r="F29" s="164"/>
      <c r="G29" s="164"/>
      <c r="H29" s="164"/>
      <c r="I29" s="164"/>
      <c r="J29" s="164"/>
      <c r="K29" s="164"/>
      <c r="L29" s="164"/>
      <c r="M29" s="20"/>
      <c r="N29" s="20"/>
      <c r="O29" s="123"/>
      <c r="P29" s="123"/>
    </row>
    <row r="30" spans="1:16" ht="13.2" x14ac:dyDescent="0.25">
      <c r="A30" s="123"/>
      <c r="B30" s="123"/>
      <c r="C30" s="20"/>
      <c r="D30" s="20"/>
      <c r="E30" s="20"/>
      <c r="F30" s="20"/>
      <c r="G30" s="20"/>
      <c r="H30" s="20"/>
      <c r="I30" s="20"/>
      <c r="J30" s="20"/>
      <c r="K30" s="20"/>
      <c r="L30" s="20"/>
      <c r="M30" s="20"/>
      <c r="N30" s="20"/>
      <c r="O30" s="123"/>
      <c r="P30" s="123"/>
    </row>
    <row r="31" spans="1:16" ht="13.2"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123"/>
      <c r="D32" s="123"/>
      <c r="E32" s="123"/>
      <c r="F32" s="123"/>
      <c r="G32" s="123"/>
      <c r="H32" s="123"/>
      <c r="I32" s="123"/>
      <c r="J32" s="123"/>
      <c r="K32" s="123"/>
      <c r="L32" s="123"/>
      <c r="M32" s="123"/>
      <c r="N32" s="123"/>
      <c r="O32" s="123"/>
      <c r="P32" s="123"/>
    </row>
    <row r="33" spans="1:16" ht="13.2" x14ac:dyDescent="0.25">
      <c r="A33" s="123"/>
      <c r="B33" s="123"/>
      <c r="C33" s="15"/>
      <c r="D33" s="15"/>
      <c r="E33" s="15"/>
      <c r="F33" s="15"/>
      <c r="G33" s="15"/>
      <c r="H33" s="15"/>
      <c r="I33" s="15"/>
      <c r="J33" s="15"/>
      <c r="K33" s="15"/>
      <c r="L33" s="15"/>
      <c r="M33" s="15"/>
      <c r="N33" s="15"/>
      <c r="O33" s="123"/>
      <c r="P33" s="123"/>
    </row>
    <row r="34" spans="1:16" ht="20.25" customHeight="1" x14ac:dyDescent="0.25">
      <c r="A34" s="123"/>
      <c r="B34" s="123"/>
      <c r="C34" s="15"/>
      <c r="D34" s="179" t="s">
        <v>6</v>
      </c>
      <c r="E34" s="164"/>
      <c r="F34" s="164"/>
      <c r="G34" s="164"/>
      <c r="H34" s="164"/>
      <c r="I34" s="164"/>
      <c r="J34" s="164"/>
      <c r="K34" s="164"/>
      <c r="L34" s="16"/>
      <c r="M34" s="15"/>
      <c r="N34" s="15"/>
      <c r="O34" s="123"/>
      <c r="P34" s="123"/>
    </row>
    <row r="35" spans="1:16" ht="17.399999999999999" x14ac:dyDescent="0.25">
      <c r="A35" s="123"/>
      <c r="B35" s="123"/>
      <c r="C35" s="15"/>
      <c r="D35" s="144"/>
      <c r="E35" s="144"/>
      <c r="F35" s="144"/>
      <c r="G35" s="144"/>
      <c r="H35" s="144"/>
      <c r="I35" s="144"/>
      <c r="J35" s="144"/>
      <c r="K35" s="144"/>
      <c r="L35" s="16"/>
      <c r="M35" s="15"/>
      <c r="N35" s="15"/>
      <c r="O35" s="123"/>
      <c r="P35" s="123"/>
    </row>
    <row r="36" spans="1:16" ht="13.2" x14ac:dyDescent="0.25">
      <c r="A36" s="123"/>
      <c r="B36" s="123"/>
      <c r="C36" s="20"/>
      <c r="D36" s="17"/>
      <c r="E36" s="17"/>
      <c r="F36" s="17"/>
      <c r="G36" s="17"/>
      <c r="H36" s="17"/>
      <c r="I36" s="17"/>
      <c r="J36" s="17"/>
      <c r="K36" s="17"/>
      <c r="L36" s="17"/>
      <c r="M36" s="20"/>
      <c r="N36" s="20"/>
      <c r="O36" s="123"/>
      <c r="P36" s="123"/>
    </row>
    <row r="37" spans="1:16" ht="28.5" customHeight="1" x14ac:dyDescent="0.25">
      <c r="A37" s="18"/>
      <c r="B37" s="18"/>
      <c r="C37" s="75"/>
      <c r="D37" s="171" t="s">
        <v>7</v>
      </c>
      <c r="E37" s="164"/>
      <c r="F37" s="164"/>
      <c r="G37" s="164"/>
      <c r="H37" s="164"/>
      <c r="I37" s="164"/>
      <c r="J37" s="164"/>
      <c r="K37" s="164"/>
      <c r="L37" s="164"/>
      <c r="M37" s="75"/>
      <c r="N37" s="75"/>
      <c r="O37" s="18"/>
      <c r="P37" s="18"/>
    </row>
    <row r="38" spans="1:16" ht="13.2" x14ac:dyDescent="0.25">
      <c r="A38" s="123"/>
      <c r="B38" s="123"/>
      <c r="C38" s="20"/>
      <c r="D38" s="20"/>
      <c r="E38" s="172" t="s">
        <v>8</v>
      </c>
      <c r="F38" s="164"/>
      <c r="G38" s="164"/>
      <c r="H38" s="164"/>
      <c r="I38" s="164"/>
      <c r="J38" s="164"/>
      <c r="K38" s="164"/>
      <c r="L38" s="164"/>
      <c r="M38" s="20"/>
      <c r="N38" s="20"/>
      <c r="O38" s="123"/>
      <c r="P38" s="123"/>
    </row>
    <row r="39" spans="1:16" ht="13.2" x14ac:dyDescent="0.25">
      <c r="A39" s="123"/>
      <c r="B39" s="123"/>
      <c r="C39" s="20"/>
      <c r="D39" s="20"/>
      <c r="E39" s="164"/>
      <c r="F39" s="164"/>
      <c r="G39" s="164"/>
      <c r="H39" s="164"/>
      <c r="I39" s="164"/>
      <c r="J39" s="164"/>
      <c r="K39" s="164"/>
      <c r="L39" s="164"/>
      <c r="M39" s="20"/>
      <c r="N39" s="20"/>
      <c r="O39" s="123"/>
      <c r="P39" s="123"/>
    </row>
    <row r="40" spans="1:16" ht="13.2" x14ac:dyDescent="0.25">
      <c r="A40" s="123"/>
      <c r="B40" s="123"/>
      <c r="C40" s="20"/>
      <c r="D40" s="20"/>
      <c r="E40" s="164"/>
      <c r="F40" s="164"/>
      <c r="G40" s="164"/>
      <c r="H40" s="164"/>
      <c r="I40" s="164"/>
      <c r="J40" s="164"/>
      <c r="K40" s="164"/>
      <c r="L40" s="164"/>
      <c r="M40" s="20"/>
      <c r="N40" s="20"/>
      <c r="O40" s="123"/>
      <c r="P40" s="123"/>
    </row>
    <row r="41" spans="1:16" ht="58.5" customHeight="1" x14ac:dyDescent="0.25">
      <c r="A41" s="123"/>
      <c r="B41" s="123"/>
      <c r="C41" s="20"/>
      <c r="D41" s="20"/>
      <c r="E41" s="164"/>
      <c r="F41" s="164"/>
      <c r="G41" s="164"/>
      <c r="H41" s="164"/>
      <c r="I41" s="164"/>
      <c r="J41" s="164"/>
      <c r="K41" s="164"/>
      <c r="L41" s="164"/>
      <c r="M41" s="20"/>
      <c r="N41" s="20"/>
      <c r="O41" s="123"/>
      <c r="P41" s="123"/>
    </row>
    <row r="42" spans="1:16" ht="13.2" x14ac:dyDescent="0.25">
      <c r="A42" s="123"/>
      <c r="B42" s="123"/>
      <c r="C42" s="20"/>
      <c r="D42" s="20"/>
      <c r="E42" s="20"/>
      <c r="F42" s="20"/>
      <c r="G42" s="20"/>
      <c r="H42" s="20"/>
      <c r="I42" s="20"/>
      <c r="J42" s="20"/>
      <c r="K42" s="20"/>
      <c r="L42" s="20"/>
      <c r="M42" s="20"/>
      <c r="N42" s="20"/>
      <c r="O42" s="123"/>
      <c r="P42" s="123"/>
    </row>
    <row r="43" spans="1:16" ht="33" customHeight="1" x14ac:dyDescent="0.25">
      <c r="A43" s="18"/>
      <c r="B43" s="18"/>
      <c r="C43" s="75"/>
      <c r="D43" s="171" t="s">
        <v>9</v>
      </c>
      <c r="E43" s="164"/>
      <c r="F43" s="164"/>
      <c r="G43" s="164"/>
      <c r="H43" s="164"/>
      <c r="I43" s="164"/>
      <c r="J43" s="164"/>
      <c r="K43" s="164"/>
      <c r="L43" s="164"/>
      <c r="M43" s="75"/>
      <c r="N43" s="75"/>
      <c r="O43" s="18"/>
      <c r="P43" s="18"/>
    </row>
    <row r="44" spans="1:16" ht="13.2" x14ac:dyDescent="0.25">
      <c r="A44" s="123"/>
      <c r="B44" s="123"/>
      <c r="C44" s="20"/>
      <c r="D44" s="20"/>
      <c r="E44" s="172" t="s">
        <v>10</v>
      </c>
      <c r="F44" s="164"/>
      <c r="G44" s="164"/>
      <c r="H44" s="164"/>
      <c r="I44" s="164"/>
      <c r="J44" s="164"/>
      <c r="K44" s="164"/>
      <c r="L44" s="164"/>
      <c r="M44" s="20"/>
      <c r="N44" s="20"/>
      <c r="O44" s="123"/>
      <c r="P44" s="123"/>
    </row>
    <row r="45" spans="1:16" ht="13.2" x14ac:dyDescent="0.25">
      <c r="A45" s="123"/>
      <c r="B45" s="123"/>
      <c r="C45" s="20"/>
      <c r="D45" s="20"/>
      <c r="E45" s="164"/>
      <c r="F45" s="164"/>
      <c r="G45" s="164"/>
      <c r="H45" s="164"/>
      <c r="I45" s="164"/>
      <c r="J45" s="164"/>
      <c r="K45" s="164"/>
      <c r="L45" s="164"/>
      <c r="M45" s="20"/>
      <c r="N45" s="20"/>
      <c r="O45" s="123"/>
      <c r="P45" s="123"/>
    </row>
    <row r="46" spans="1:16" ht="17.25" customHeight="1" x14ac:dyDescent="0.25">
      <c r="A46" s="123"/>
      <c r="B46" s="123"/>
      <c r="C46" s="20"/>
      <c r="D46" s="20"/>
      <c r="E46" s="164"/>
      <c r="F46" s="164"/>
      <c r="G46" s="164"/>
      <c r="H46" s="164"/>
      <c r="I46" s="164"/>
      <c r="J46" s="164"/>
      <c r="K46" s="164"/>
      <c r="L46" s="164"/>
      <c r="M46" s="20"/>
      <c r="N46" s="20"/>
      <c r="O46" s="123"/>
      <c r="P46" s="123"/>
    </row>
    <row r="47" spans="1:16" ht="14.25" customHeight="1" x14ac:dyDescent="0.25">
      <c r="A47" s="123"/>
      <c r="B47" s="123"/>
      <c r="C47" s="20"/>
      <c r="D47" s="20"/>
      <c r="E47" s="164"/>
      <c r="F47" s="164"/>
      <c r="G47" s="164"/>
      <c r="H47" s="164"/>
      <c r="I47" s="164"/>
      <c r="J47" s="164"/>
      <c r="K47" s="164"/>
      <c r="L47" s="164"/>
      <c r="M47" s="20"/>
      <c r="N47" s="20"/>
      <c r="O47" s="123"/>
      <c r="P47" s="123"/>
    </row>
    <row r="48" spans="1:16" ht="13.2" x14ac:dyDescent="0.25">
      <c r="A48" s="123"/>
      <c r="B48" s="123"/>
      <c r="C48" s="20"/>
      <c r="D48" s="20"/>
      <c r="E48" s="20"/>
      <c r="F48" s="20"/>
      <c r="G48" s="20"/>
      <c r="H48" s="20"/>
      <c r="I48" s="20"/>
      <c r="J48" s="20"/>
      <c r="K48" s="20"/>
      <c r="L48" s="20"/>
      <c r="M48" s="20"/>
      <c r="N48" s="20"/>
      <c r="O48" s="123"/>
      <c r="P48" s="123"/>
    </row>
    <row r="49" spans="1:16" ht="13.2" x14ac:dyDescent="0.25">
      <c r="A49" s="123"/>
      <c r="B49" s="123"/>
      <c r="C49" s="20"/>
      <c r="D49" s="175" t="s">
        <v>11</v>
      </c>
      <c r="E49" s="176" t="s">
        <v>12</v>
      </c>
      <c r="F49" s="164"/>
      <c r="G49" s="164"/>
      <c r="H49" s="164"/>
      <c r="I49" s="164"/>
      <c r="J49" s="164"/>
      <c r="K49" s="164"/>
      <c r="L49" s="20"/>
      <c r="M49" s="20"/>
      <c r="N49" s="20"/>
      <c r="O49" s="123"/>
      <c r="P49" s="123"/>
    </row>
    <row r="50" spans="1:16" ht="13.2" x14ac:dyDescent="0.25">
      <c r="A50" s="123"/>
      <c r="B50" s="123"/>
      <c r="C50" s="20"/>
      <c r="D50" s="164"/>
      <c r="E50" s="164"/>
      <c r="F50" s="164"/>
      <c r="G50" s="164"/>
      <c r="H50" s="164"/>
      <c r="I50" s="164"/>
      <c r="J50" s="164"/>
      <c r="K50" s="164"/>
      <c r="L50" s="20"/>
      <c r="M50" s="20"/>
      <c r="N50" s="20"/>
      <c r="O50" s="123"/>
      <c r="P50" s="123"/>
    </row>
    <row r="51" spans="1:16" ht="13.2" x14ac:dyDescent="0.25">
      <c r="A51" s="123"/>
      <c r="B51" s="123"/>
      <c r="C51" s="20"/>
      <c r="D51" s="164"/>
      <c r="E51" s="164"/>
      <c r="F51" s="164"/>
      <c r="G51" s="164"/>
      <c r="H51" s="164"/>
      <c r="I51" s="164"/>
      <c r="J51" s="164"/>
      <c r="K51" s="164"/>
      <c r="L51" s="20"/>
      <c r="M51" s="20"/>
      <c r="N51" s="20"/>
      <c r="O51" s="123"/>
      <c r="P51" s="123"/>
    </row>
    <row r="52" spans="1:16" ht="13.2" x14ac:dyDescent="0.25">
      <c r="A52" s="123"/>
      <c r="B52" s="123"/>
      <c r="C52" s="20"/>
      <c r="D52" s="20"/>
      <c r="E52" s="20"/>
      <c r="F52" s="20"/>
      <c r="G52" s="20"/>
      <c r="H52" s="20"/>
      <c r="I52" s="20"/>
      <c r="J52" s="20"/>
      <c r="K52" s="20"/>
      <c r="L52" s="20"/>
      <c r="M52" s="20"/>
      <c r="N52" s="20"/>
      <c r="O52" s="123"/>
      <c r="P52" s="123"/>
    </row>
    <row r="53" spans="1:16" ht="15.6" x14ac:dyDescent="0.3">
      <c r="A53" s="123"/>
      <c r="B53" s="123"/>
      <c r="C53" s="20"/>
      <c r="D53" s="177" t="s">
        <v>13</v>
      </c>
      <c r="E53" s="164"/>
      <c r="F53" s="164"/>
      <c r="G53" s="164"/>
      <c r="H53" s="164"/>
      <c r="I53" s="164"/>
      <c r="J53" s="20"/>
      <c r="K53" s="20"/>
      <c r="L53" s="20"/>
      <c r="M53" s="20"/>
      <c r="N53" s="20"/>
      <c r="O53" s="123"/>
      <c r="P53" s="123"/>
    </row>
    <row r="54" spans="1:16" ht="18.75" customHeight="1" x14ac:dyDescent="0.25">
      <c r="A54" s="123"/>
      <c r="B54" s="123"/>
      <c r="C54" s="20"/>
      <c r="D54" s="39" t="s">
        <v>14</v>
      </c>
      <c r="E54" s="169" t="s">
        <v>15</v>
      </c>
      <c r="F54" s="164"/>
      <c r="G54" s="164"/>
      <c r="H54" s="164"/>
      <c r="I54" s="164"/>
      <c r="J54" s="164"/>
      <c r="K54" s="164"/>
      <c r="L54" s="164"/>
      <c r="M54" s="20"/>
      <c r="N54" s="20"/>
      <c r="O54" s="123"/>
      <c r="P54" s="123"/>
    </row>
    <row r="55" spans="1:16" ht="20.25" customHeight="1" x14ac:dyDescent="0.25">
      <c r="A55" s="123"/>
      <c r="B55" s="123"/>
      <c r="C55" s="20"/>
      <c r="D55" s="39" t="s">
        <v>14</v>
      </c>
      <c r="E55" s="169" t="s">
        <v>16</v>
      </c>
      <c r="F55" s="164"/>
      <c r="G55" s="164"/>
      <c r="H55" s="164"/>
      <c r="I55" s="164"/>
      <c r="J55" s="164"/>
      <c r="K55" s="164"/>
      <c r="L55" s="164"/>
      <c r="M55" s="20"/>
      <c r="N55" s="20"/>
      <c r="O55" s="123"/>
      <c r="P55" s="123"/>
    </row>
    <row r="56" spans="1:16" ht="18.75" customHeight="1" x14ac:dyDescent="0.25">
      <c r="A56" s="123"/>
      <c r="B56" s="123"/>
      <c r="C56" s="20"/>
      <c r="D56" s="39" t="s">
        <v>14</v>
      </c>
      <c r="E56" s="169" t="s">
        <v>17</v>
      </c>
      <c r="F56" s="164"/>
      <c r="G56" s="164"/>
      <c r="H56" s="164"/>
      <c r="I56" s="164"/>
      <c r="J56" s="164"/>
      <c r="K56" s="164"/>
      <c r="L56" s="164"/>
      <c r="M56" s="20"/>
      <c r="N56" s="20"/>
      <c r="O56" s="123"/>
      <c r="P56" s="123"/>
    </row>
    <row r="57" spans="1:16" ht="36" customHeight="1" x14ac:dyDescent="0.25">
      <c r="A57" s="123"/>
      <c r="B57" s="123"/>
      <c r="C57" s="20"/>
      <c r="D57" s="39" t="s">
        <v>14</v>
      </c>
      <c r="E57" s="169" t="s">
        <v>18</v>
      </c>
      <c r="F57" s="164"/>
      <c r="G57" s="164"/>
      <c r="H57" s="164"/>
      <c r="I57" s="164"/>
      <c r="J57" s="164"/>
      <c r="K57" s="164"/>
      <c r="L57" s="164"/>
      <c r="M57" s="20"/>
      <c r="N57" s="20"/>
      <c r="O57" s="123"/>
      <c r="P57" s="123"/>
    </row>
    <row r="58" spans="1:16" ht="18.75" customHeight="1" x14ac:dyDescent="0.25">
      <c r="A58" s="123"/>
      <c r="B58" s="123"/>
      <c r="C58" s="20"/>
      <c r="D58" s="39" t="s">
        <v>14</v>
      </c>
      <c r="E58" s="169" t="s">
        <v>19</v>
      </c>
      <c r="F58" s="164"/>
      <c r="G58" s="164"/>
      <c r="H58" s="164"/>
      <c r="I58" s="164"/>
      <c r="J58" s="164"/>
      <c r="K58" s="164"/>
      <c r="L58" s="164"/>
      <c r="M58" s="20"/>
      <c r="N58" s="20"/>
      <c r="O58" s="123"/>
      <c r="P58" s="123"/>
    </row>
    <row r="59" spans="1:16" ht="18" customHeight="1" x14ac:dyDescent="0.25">
      <c r="A59" s="123"/>
      <c r="B59" s="123"/>
      <c r="C59" s="20"/>
      <c r="D59" s="39" t="s">
        <v>14</v>
      </c>
      <c r="E59" s="169" t="s">
        <v>20</v>
      </c>
      <c r="F59" s="164"/>
      <c r="G59" s="164"/>
      <c r="H59" s="164"/>
      <c r="I59" s="164"/>
      <c r="J59" s="164"/>
      <c r="K59" s="164"/>
      <c r="L59" s="164"/>
      <c r="M59" s="20"/>
      <c r="N59" s="20"/>
      <c r="O59" s="123"/>
      <c r="P59" s="123"/>
    </row>
    <row r="60" spans="1:16" ht="13.2" x14ac:dyDescent="0.25">
      <c r="A60" s="123"/>
      <c r="B60" s="123"/>
      <c r="C60" s="20"/>
      <c r="D60" s="75"/>
      <c r="E60" s="75"/>
      <c r="F60" s="75"/>
      <c r="G60" s="75"/>
      <c r="H60" s="75"/>
      <c r="I60" s="75"/>
      <c r="J60" s="75"/>
      <c r="K60" s="75"/>
      <c r="L60" s="75"/>
      <c r="M60" s="20"/>
      <c r="N60" s="20"/>
      <c r="O60" s="123"/>
      <c r="P60" s="123"/>
    </row>
    <row r="61" spans="1:16" ht="18.75" customHeight="1" x14ac:dyDescent="0.25">
      <c r="A61" s="1"/>
      <c r="B61" s="1"/>
      <c r="C61" s="45"/>
      <c r="D61" s="165" t="s">
        <v>21</v>
      </c>
      <c r="E61" s="164"/>
      <c r="F61" s="164"/>
      <c r="G61" s="164"/>
      <c r="H61" s="164"/>
      <c r="I61" s="164"/>
      <c r="J61" s="19"/>
      <c r="K61" s="19"/>
      <c r="L61" s="19"/>
      <c r="M61" s="45"/>
      <c r="N61" s="45"/>
      <c r="O61" s="1"/>
      <c r="P61" s="1"/>
    </row>
    <row r="62" spans="1:16" ht="19.5" customHeight="1" x14ac:dyDescent="0.25">
      <c r="A62" s="123"/>
      <c r="B62" s="123"/>
      <c r="C62" s="20"/>
      <c r="D62" s="39" t="s">
        <v>14</v>
      </c>
      <c r="E62" s="169" t="s">
        <v>22</v>
      </c>
      <c r="F62" s="164"/>
      <c r="G62" s="164"/>
      <c r="H62" s="164"/>
      <c r="I62" s="164"/>
      <c r="J62" s="164"/>
      <c r="K62" s="164"/>
      <c r="L62" s="164"/>
      <c r="M62" s="20"/>
      <c r="N62" s="20"/>
      <c r="O62" s="123"/>
      <c r="P62" s="123"/>
    </row>
    <row r="63" spans="1:16" ht="19.5" customHeight="1" x14ac:dyDescent="0.25">
      <c r="A63" s="123"/>
      <c r="B63" s="123"/>
      <c r="C63" s="20"/>
      <c r="D63" s="39" t="s">
        <v>14</v>
      </c>
      <c r="E63" s="169" t="s">
        <v>23</v>
      </c>
      <c r="F63" s="164"/>
      <c r="G63" s="164"/>
      <c r="H63" s="164"/>
      <c r="I63" s="164"/>
      <c r="J63" s="164"/>
      <c r="K63" s="164"/>
      <c r="L63" s="164"/>
      <c r="M63" s="20"/>
      <c r="N63" s="20"/>
      <c r="O63" s="123"/>
      <c r="P63" s="123"/>
    </row>
    <row r="64" spans="1:16" ht="34.5" customHeight="1" x14ac:dyDescent="0.25">
      <c r="A64" s="123"/>
      <c r="B64" s="123"/>
      <c r="C64" s="20"/>
      <c r="D64" s="39" t="s">
        <v>14</v>
      </c>
      <c r="E64" s="169" t="s">
        <v>24</v>
      </c>
      <c r="F64" s="164"/>
      <c r="G64" s="164"/>
      <c r="H64" s="164"/>
      <c r="I64" s="164"/>
      <c r="J64" s="164"/>
      <c r="K64" s="164"/>
      <c r="L64" s="164"/>
      <c r="M64" s="20"/>
      <c r="N64" s="20"/>
      <c r="O64" s="123"/>
      <c r="P64" s="123"/>
    </row>
    <row r="65" spans="1:16" ht="13.2" x14ac:dyDescent="0.25">
      <c r="A65" s="123"/>
      <c r="B65" s="123"/>
      <c r="C65" s="20"/>
      <c r="D65" s="96"/>
      <c r="E65" s="75"/>
      <c r="F65" s="75"/>
      <c r="G65" s="75"/>
      <c r="H65" s="75"/>
      <c r="I65" s="75"/>
      <c r="J65" s="75"/>
      <c r="K65" s="75"/>
      <c r="L65" s="75"/>
      <c r="M65" s="20"/>
      <c r="N65" s="20"/>
      <c r="O65" s="123"/>
      <c r="P65" s="123"/>
    </row>
    <row r="66" spans="1:16" ht="67.5" customHeight="1" x14ac:dyDescent="0.25">
      <c r="A66" s="123"/>
      <c r="B66" s="123"/>
      <c r="C66" s="20"/>
      <c r="D66" s="43" t="s">
        <v>25</v>
      </c>
      <c r="E66" s="174" t="s">
        <v>26</v>
      </c>
      <c r="F66" s="164"/>
      <c r="G66" s="164"/>
      <c r="H66" s="164"/>
      <c r="I66" s="164"/>
      <c r="J66" s="164"/>
      <c r="K66" s="164"/>
      <c r="L66" s="164"/>
      <c r="M66" s="20"/>
      <c r="N66" s="20"/>
      <c r="O66" s="123"/>
      <c r="P66" s="123"/>
    </row>
    <row r="67" spans="1:16" ht="13.2" x14ac:dyDescent="0.25">
      <c r="A67" s="123"/>
      <c r="B67" s="123"/>
      <c r="C67" s="20"/>
      <c r="D67" s="20"/>
      <c r="E67" s="20"/>
      <c r="F67" s="20"/>
      <c r="G67" s="20"/>
      <c r="H67" s="20"/>
      <c r="I67" s="20"/>
      <c r="J67" s="20"/>
      <c r="K67" s="20"/>
      <c r="L67" s="20"/>
      <c r="M67" s="20"/>
      <c r="N67" s="20"/>
      <c r="O67" s="123"/>
      <c r="P67" s="123"/>
    </row>
    <row r="68" spans="1:16" ht="13.2" x14ac:dyDescent="0.25">
      <c r="A68" s="123"/>
      <c r="B68" s="123"/>
      <c r="C68" s="20"/>
      <c r="D68" s="20"/>
      <c r="E68" s="20"/>
      <c r="F68" s="20"/>
      <c r="G68" s="20"/>
      <c r="H68" s="20"/>
      <c r="I68" s="20"/>
      <c r="J68" s="20"/>
      <c r="K68" s="20"/>
      <c r="L68" s="20"/>
      <c r="M68" s="20"/>
      <c r="N68" s="20"/>
      <c r="O68" s="123"/>
      <c r="P68" s="123"/>
    </row>
    <row r="69" spans="1:16" ht="33" customHeight="1" x14ac:dyDescent="0.25">
      <c r="A69" s="18"/>
      <c r="B69" s="18"/>
      <c r="C69" s="75"/>
      <c r="D69" s="171" t="s">
        <v>27</v>
      </c>
      <c r="E69" s="164"/>
      <c r="F69" s="164"/>
      <c r="G69" s="164"/>
      <c r="H69" s="164"/>
      <c r="I69" s="164"/>
      <c r="J69" s="164"/>
      <c r="K69" s="164"/>
      <c r="L69" s="164"/>
      <c r="M69" s="75"/>
      <c r="N69" s="75"/>
      <c r="O69" s="18"/>
      <c r="P69" s="18"/>
    </row>
    <row r="70" spans="1:16" ht="13.2" x14ac:dyDescent="0.25">
      <c r="A70" s="123"/>
      <c r="B70" s="123"/>
      <c r="C70" s="20"/>
      <c r="D70" s="20"/>
      <c r="E70" s="172" t="s">
        <v>28</v>
      </c>
      <c r="F70" s="164"/>
      <c r="G70" s="164"/>
      <c r="H70" s="164"/>
      <c r="I70" s="164"/>
      <c r="J70" s="164"/>
      <c r="K70" s="164"/>
      <c r="L70" s="164"/>
      <c r="M70" s="20"/>
      <c r="N70" s="20"/>
      <c r="O70" s="123"/>
      <c r="P70" s="123"/>
    </row>
    <row r="71" spans="1:16" ht="13.2" x14ac:dyDescent="0.25">
      <c r="A71" s="123"/>
      <c r="B71" s="123"/>
      <c r="C71" s="20"/>
      <c r="D71" s="20"/>
      <c r="E71" s="164"/>
      <c r="F71" s="164"/>
      <c r="G71" s="164"/>
      <c r="H71" s="164"/>
      <c r="I71" s="164"/>
      <c r="J71" s="164"/>
      <c r="K71" s="164"/>
      <c r="L71" s="164"/>
      <c r="M71" s="20"/>
      <c r="N71" s="20"/>
      <c r="O71" s="123"/>
      <c r="P71" s="123"/>
    </row>
    <row r="72" spans="1:16" ht="13.2" x14ac:dyDescent="0.25">
      <c r="A72" s="123"/>
      <c r="B72" s="123"/>
      <c r="C72" s="20"/>
      <c r="D72" s="20"/>
      <c r="E72" s="164"/>
      <c r="F72" s="164"/>
      <c r="G72" s="164"/>
      <c r="H72" s="164"/>
      <c r="I72" s="164"/>
      <c r="J72" s="164"/>
      <c r="K72" s="164"/>
      <c r="L72" s="164"/>
      <c r="M72" s="20"/>
      <c r="N72" s="20"/>
      <c r="O72" s="123"/>
      <c r="P72" s="123"/>
    </row>
    <row r="73" spans="1:16" ht="1.5" customHeight="1" x14ac:dyDescent="0.25">
      <c r="A73" s="123"/>
      <c r="B73" s="123"/>
      <c r="C73" s="20"/>
      <c r="D73" s="20"/>
      <c r="E73" s="164"/>
      <c r="F73" s="164"/>
      <c r="G73" s="164"/>
      <c r="H73" s="164"/>
      <c r="I73" s="164"/>
      <c r="J73" s="164"/>
      <c r="K73" s="164"/>
      <c r="L73" s="164"/>
      <c r="M73" s="20"/>
      <c r="N73" s="20"/>
      <c r="O73" s="123"/>
      <c r="P73" s="123"/>
    </row>
    <row r="74" spans="1:16" ht="47.25" customHeight="1" x14ac:dyDescent="0.25">
      <c r="A74" s="123"/>
      <c r="B74" s="123"/>
      <c r="C74" s="20"/>
      <c r="D74" s="39" t="s">
        <v>14</v>
      </c>
      <c r="E74" s="169" t="s">
        <v>29</v>
      </c>
      <c r="F74" s="164"/>
      <c r="G74" s="164"/>
      <c r="H74" s="164"/>
      <c r="I74" s="164"/>
      <c r="J74" s="164"/>
      <c r="K74" s="164"/>
      <c r="L74" s="164"/>
      <c r="M74" s="20"/>
      <c r="N74" s="20"/>
      <c r="O74" s="123"/>
      <c r="P74" s="123"/>
    </row>
    <row r="75" spans="1:16" ht="9.75" customHeight="1" x14ac:dyDescent="0.25">
      <c r="A75" s="123"/>
      <c r="B75" s="123"/>
      <c r="C75" s="20"/>
      <c r="D75" s="39"/>
      <c r="E75" s="21"/>
      <c r="F75" s="21"/>
      <c r="G75" s="21"/>
      <c r="H75" s="21"/>
      <c r="I75" s="21"/>
      <c r="J75" s="21"/>
      <c r="K75" s="21"/>
      <c r="L75" s="21"/>
      <c r="M75" s="20"/>
      <c r="N75" s="20"/>
      <c r="O75" s="123"/>
      <c r="P75" s="123"/>
    </row>
    <row r="76" spans="1:16" ht="51.75" customHeight="1" x14ac:dyDescent="0.25">
      <c r="A76" s="123"/>
      <c r="B76" s="123"/>
      <c r="C76" s="20"/>
      <c r="D76" s="39" t="s">
        <v>14</v>
      </c>
      <c r="E76" s="169" t="s">
        <v>30</v>
      </c>
      <c r="F76" s="164"/>
      <c r="G76" s="164"/>
      <c r="H76" s="164"/>
      <c r="I76" s="164"/>
      <c r="J76" s="164"/>
      <c r="K76" s="164"/>
      <c r="L76" s="164"/>
      <c r="M76" s="20"/>
      <c r="N76" s="20"/>
      <c r="O76" s="123"/>
      <c r="P76" s="123"/>
    </row>
    <row r="77" spans="1:16" ht="13.2" x14ac:dyDescent="0.25">
      <c r="A77" s="123"/>
      <c r="B77" s="123"/>
      <c r="C77" s="20"/>
      <c r="D77" s="20"/>
      <c r="E77" s="20"/>
      <c r="F77" s="20"/>
      <c r="G77" s="20"/>
      <c r="H77" s="20"/>
      <c r="I77" s="20"/>
      <c r="J77" s="20"/>
      <c r="K77" s="20"/>
      <c r="L77" s="20"/>
      <c r="M77" s="20"/>
      <c r="N77" s="20"/>
      <c r="O77" s="123"/>
      <c r="P77" s="123"/>
    </row>
    <row r="78" spans="1:16" ht="13.8" x14ac:dyDescent="0.3">
      <c r="A78" s="123"/>
      <c r="B78" s="123"/>
      <c r="C78" s="20"/>
      <c r="D78" s="20"/>
      <c r="E78" s="173" t="s">
        <v>31</v>
      </c>
      <c r="F78" s="164"/>
      <c r="G78" s="164"/>
      <c r="H78" s="164"/>
      <c r="I78" s="164"/>
      <c r="J78" s="164"/>
      <c r="K78" s="164"/>
      <c r="L78" s="164"/>
      <c r="M78" s="20"/>
      <c r="N78" s="20"/>
      <c r="O78" s="123"/>
      <c r="P78" s="123"/>
    </row>
    <row r="79" spans="1:16" ht="13.2" x14ac:dyDescent="0.25">
      <c r="A79" s="123"/>
      <c r="B79" s="123"/>
      <c r="C79" s="20"/>
      <c r="D79" s="20"/>
      <c r="E79" s="20"/>
      <c r="F79" s="20"/>
      <c r="G79" s="20"/>
      <c r="H79" s="20"/>
      <c r="I79" s="20"/>
      <c r="J79" s="20"/>
      <c r="K79" s="20"/>
      <c r="L79" s="20"/>
      <c r="M79" s="20"/>
      <c r="N79" s="20"/>
      <c r="O79" s="123"/>
      <c r="P79" s="123"/>
    </row>
    <row r="80" spans="1:16" ht="30" customHeight="1" x14ac:dyDescent="0.25">
      <c r="A80" s="18"/>
      <c r="B80" s="18"/>
      <c r="C80" s="75"/>
      <c r="D80" s="171" t="s">
        <v>32</v>
      </c>
      <c r="E80" s="164"/>
      <c r="F80" s="164"/>
      <c r="G80" s="164"/>
      <c r="H80" s="164"/>
      <c r="I80" s="164"/>
      <c r="J80" s="164"/>
      <c r="K80" s="164"/>
      <c r="L80" s="164"/>
      <c r="M80" s="75"/>
      <c r="N80" s="75"/>
      <c r="O80" s="18"/>
      <c r="P80" s="18"/>
    </row>
    <row r="81" spans="1:16" ht="13.2" x14ac:dyDescent="0.25">
      <c r="A81" s="123"/>
      <c r="B81" s="123"/>
      <c r="C81" s="20"/>
      <c r="D81" s="20"/>
      <c r="E81" s="20"/>
      <c r="F81" s="20"/>
      <c r="G81" s="20"/>
      <c r="H81" s="20"/>
      <c r="I81" s="20"/>
      <c r="J81" s="20"/>
      <c r="K81" s="20"/>
      <c r="L81" s="20"/>
      <c r="M81" s="20"/>
      <c r="N81" s="20"/>
      <c r="O81" s="123"/>
      <c r="P81" s="123"/>
    </row>
    <row r="82" spans="1:16" ht="78" customHeight="1" x14ac:dyDescent="0.25">
      <c r="A82" s="123"/>
      <c r="B82" s="123"/>
      <c r="C82" s="20"/>
      <c r="D82" s="20"/>
      <c r="E82" s="163" t="s">
        <v>33</v>
      </c>
      <c r="F82" s="164"/>
      <c r="G82" s="164"/>
      <c r="H82" s="164"/>
      <c r="I82" s="164"/>
      <c r="J82" s="164"/>
      <c r="K82" s="164"/>
      <c r="L82" s="164"/>
      <c r="M82" s="20"/>
      <c r="N82" s="20"/>
      <c r="O82" s="123"/>
      <c r="P82" s="123"/>
    </row>
    <row r="83" spans="1:16" ht="20.25" customHeight="1" x14ac:dyDescent="0.25">
      <c r="A83" s="18"/>
      <c r="B83" s="18"/>
      <c r="C83" s="75"/>
      <c r="D83" s="165" t="s">
        <v>13</v>
      </c>
      <c r="E83" s="164"/>
      <c r="F83" s="164"/>
      <c r="G83" s="164"/>
      <c r="H83" s="164"/>
      <c r="I83" s="164"/>
      <c r="J83" s="75"/>
      <c r="K83" s="75"/>
      <c r="L83" s="75"/>
      <c r="M83" s="75"/>
      <c r="N83" s="75"/>
      <c r="O83" s="18"/>
      <c r="P83" s="18"/>
    </row>
    <row r="84" spans="1:16" ht="19.5" customHeight="1" x14ac:dyDescent="0.25">
      <c r="A84" s="123"/>
      <c r="B84" s="123"/>
      <c r="C84" s="17"/>
      <c r="D84" s="39" t="s">
        <v>14</v>
      </c>
      <c r="E84" s="169" t="s">
        <v>34</v>
      </c>
      <c r="F84" s="164"/>
      <c r="G84" s="164"/>
      <c r="H84" s="164"/>
      <c r="I84" s="164"/>
      <c r="J84" s="164"/>
      <c r="K84" s="164"/>
      <c r="L84" s="164"/>
      <c r="M84" s="20"/>
      <c r="N84" s="20"/>
      <c r="O84" s="123"/>
      <c r="P84" s="123"/>
    </row>
    <row r="85" spans="1:16" ht="19.5" customHeight="1" x14ac:dyDescent="0.25">
      <c r="A85" s="123"/>
      <c r="B85" s="123"/>
      <c r="C85" s="17"/>
      <c r="D85" s="39" t="s">
        <v>14</v>
      </c>
      <c r="E85" s="169" t="s">
        <v>35</v>
      </c>
      <c r="F85" s="164"/>
      <c r="G85" s="164"/>
      <c r="H85" s="164"/>
      <c r="I85" s="164"/>
      <c r="J85" s="164"/>
      <c r="K85" s="164"/>
      <c r="L85" s="164"/>
      <c r="M85" s="20"/>
      <c r="N85" s="20"/>
      <c r="O85" s="123"/>
      <c r="P85" s="123"/>
    </row>
    <row r="86" spans="1:16" ht="31.5" customHeight="1" x14ac:dyDescent="0.25">
      <c r="A86" s="123"/>
      <c r="B86" s="123"/>
      <c r="C86" s="17"/>
      <c r="D86" s="39" t="s">
        <v>14</v>
      </c>
      <c r="E86" s="169" t="s">
        <v>36</v>
      </c>
      <c r="F86" s="164"/>
      <c r="G86" s="164"/>
      <c r="H86" s="164"/>
      <c r="I86" s="164"/>
      <c r="J86" s="164"/>
      <c r="K86" s="164"/>
      <c r="L86" s="164"/>
      <c r="M86" s="20"/>
      <c r="N86" s="20"/>
      <c r="O86" s="123"/>
      <c r="P86" s="123"/>
    </row>
    <row r="87" spans="1:16" ht="32.25" customHeight="1" x14ac:dyDescent="0.25">
      <c r="A87" s="123"/>
      <c r="B87" s="123"/>
      <c r="C87" s="17"/>
      <c r="D87" s="39" t="s">
        <v>14</v>
      </c>
      <c r="E87" s="169" t="s">
        <v>37</v>
      </c>
      <c r="F87" s="164"/>
      <c r="G87" s="164"/>
      <c r="H87" s="164"/>
      <c r="I87" s="164"/>
      <c r="J87" s="164"/>
      <c r="K87" s="164"/>
      <c r="L87" s="164"/>
      <c r="M87" s="20"/>
      <c r="N87" s="20"/>
      <c r="O87" s="123"/>
      <c r="P87" s="123"/>
    </row>
    <row r="88" spans="1:16" ht="32.25" customHeight="1" x14ac:dyDescent="0.25">
      <c r="A88" s="123"/>
      <c r="B88" s="123"/>
      <c r="C88" s="17"/>
      <c r="D88" s="39" t="s">
        <v>14</v>
      </c>
      <c r="E88" s="169" t="s">
        <v>38</v>
      </c>
      <c r="F88" s="164"/>
      <c r="G88" s="164"/>
      <c r="H88" s="164"/>
      <c r="I88" s="164"/>
      <c r="J88" s="164"/>
      <c r="K88" s="164"/>
      <c r="L88" s="164"/>
      <c r="M88" s="20"/>
      <c r="N88" s="20"/>
      <c r="O88" s="123"/>
      <c r="P88" s="123"/>
    </row>
    <row r="89" spans="1:16" ht="19.5" customHeight="1" x14ac:dyDescent="0.25">
      <c r="A89" s="123"/>
      <c r="B89" s="123"/>
      <c r="C89" s="17"/>
      <c r="D89" s="39" t="s">
        <v>14</v>
      </c>
      <c r="E89" s="170" t="s">
        <v>39</v>
      </c>
      <c r="F89" s="164"/>
      <c r="G89" s="164"/>
      <c r="H89" s="164"/>
      <c r="I89" s="164"/>
      <c r="J89" s="164"/>
      <c r="K89" s="164"/>
      <c r="L89" s="164"/>
      <c r="M89" s="20"/>
      <c r="N89" s="20"/>
      <c r="O89" s="123"/>
      <c r="P89" s="123"/>
    </row>
    <row r="90" spans="1:16" ht="13.2" x14ac:dyDescent="0.25">
      <c r="A90" s="123"/>
      <c r="B90" s="123"/>
      <c r="C90" s="17"/>
      <c r="D90" s="17"/>
      <c r="E90" s="17"/>
      <c r="F90" s="17"/>
      <c r="G90" s="17"/>
      <c r="H90" s="17"/>
      <c r="I90" s="17"/>
      <c r="J90" s="17"/>
      <c r="K90" s="17"/>
      <c r="L90" s="17"/>
      <c r="M90" s="20"/>
      <c r="N90" s="20"/>
      <c r="O90" s="123"/>
      <c r="P90" s="123"/>
    </row>
    <row r="91" spans="1:16" ht="19.5" customHeight="1" x14ac:dyDescent="0.25">
      <c r="A91" s="123"/>
      <c r="B91" s="123"/>
      <c r="C91" s="17"/>
      <c r="D91" s="168" t="s">
        <v>21</v>
      </c>
      <c r="E91" s="164"/>
      <c r="F91" s="164"/>
      <c r="G91" s="164"/>
      <c r="H91" s="164"/>
      <c r="I91" s="164"/>
      <c r="J91" s="22"/>
      <c r="K91" s="22"/>
      <c r="L91" s="22"/>
      <c r="M91" s="20"/>
      <c r="N91" s="20"/>
      <c r="O91" s="123"/>
      <c r="P91" s="123"/>
    </row>
    <row r="92" spans="1:16" ht="18.75" customHeight="1" x14ac:dyDescent="0.25">
      <c r="A92" s="123"/>
      <c r="B92" s="123"/>
      <c r="C92" s="17"/>
      <c r="D92" s="39" t="s">
        <v>14</v>
      </c>
      <c r="E92" s="169" t="s">
        <v>34</v>
      </c>
      <c r="F92" s="164"/>
      <c r="G92" s="164"/>
      <c r="H92" s="164"/>
      <c r="I92" s="164"/>
      <c r="J92" s="164"/>
      <c r="K92" s="164"/>
      <c r="L92" s="164"/>
      <c r="M92" s="20"/>
      <c r="N92" s="20"/>
      <c r="O92" s="123"/>
      <c r="P92" s="123"/>
    </row>
    <row r="93" spans="1:16" ht="18.75" customHeight="1" x14ac:dyDescent="0.25">
      <c r="A93" s="123"/>
      <c r="B93" s="123"/>
      <c r="C93" s="17"/>
      <c r="D93" s="39" t="s">
        <v>14</v>
      </c>
      <c r="E93" s="169" t="s">
        <v>40</v>
      </c>
      <c r="F93" s="164"/>
      <c r="G93" s="164"/>
      <c r="H93" s="164"/>
      <c r="I93" s="164"/>
      <c r="J93" s="164"/>
      <c r="K93" s="164"/>
      <c r="L93" s="164"/>
      <c r="M93" s="20"/>
      <c r="N93" s="20"/>
      <c r="O93" s="123"/>
      <c r="P93" s="123"/>
    </row>
    <row r="94" spans="1:16" ht="13.2" x14ac:dyDescent="0.25">
      <c r="A94" s="123"/>
      <c r="B94" s="123"/>
      <c r="C94" s="17"/>
      <c r="D94" s="39" t="s">
        <v>14</v>
      </c>
      <c r="E94" s="169" t="s">
        <v>36</v>
      </c>
      <c r="F94" s="164"/>
      <c r="G94" s="164"/>
      <c r="H94" s="164"/>
      <c r="I94" s="164"/>
      <c r="J94" s="164"/>
      <c r="K94" s="164"/>
      <c r="L94" s="164"/>
      <c r="M94" s="20"/>
      <c r="N94" s="20"/>
      <c r="O94" s="123"/>
      <c r="P94" s="123"/>
    </row>
    <row r="95" spans="1:16" ht="34.5" customHeight="1" x14ac:dyDescent="0.25">
      <c r="A95" s="123"/>
      <c r="B95" s="123"/>
      <c r="C95" s="17"/>
      <c r="D95" s="39" t="s">
        <v>14</v>
      </c>
      <c r="E95" s="169" t="s">
        <v>41</v>
      </c>
      <c r="F95" s="164"/>
      <c r="G95" s="164"/>
      <c r="H95" s="164"/>
      <c r="I95" s="164"/>
      <c r="J95" s="164"/>
      <c r="K95" s="164"/>
      <c r="L95" s="164"/>
      <c r="M95" s="20"/>
      <c r="N95" s="20"/>
      <c r="O95" s="123"/>
      <c r="P95" s="123"/>
    </row>
    <row r="96" spans="1:16" ht="18.75" customHeight="1" x14ac:dyDescent="0.25">
      <c r="A96" s="123"/>
      <c r="B96" s="123"/>
      <c r="C96" s="17"/>
      <c r="D96" s="39" t="s">
        <v>14</v>
      </c>
      <c r="E96" s="169" t="s">
        <v>42</v>
      </c>
      <c r="F96" s="164"/>
      <c r="G96" s="164"/>
      <c r="H96" s="164"/>
      <c r="I96" s="164"/>
      <c r="J96" s="164"/>
      <c r="K96" s="164"/>
      <c r="L96" s="164"/>
      <c r="M96" s="20"/>
      <c r="N96" s="20"/>
      <c r="O96" s="123"/>
      <c r="P96" s="123"/>
    </row>
    <row r="97" spans="1:16" ht="18.75" customHeight="1" x14ac:dyDescent="0.25">
      <c r="A97" s="123"/>
      <c r="B97" s="123"/>
      <c r="C97" s="17"/>
      <c r="D97" s="39" t="s">
        <v>14</v>
      </c>
      <c r="E97" s="170" t="s">
        <v>43</v>
      </c>
      <c r="F97" s="164"/>
      <c r="G97" s="164"/>
      <c r="H97" s="164"/>
      <c r="I97" s="164"/>
      <c r="J97" s="164"/>
      <c r="K97" s="164"/>
      <c r="L97" s="164"/>
      <c r="M97" s="20"/>
      <c r="N97" s="20"/>
      <c r="O97" s="123"/>
      <c r="P97" s="123"/>
    </row>
    <row r="98" spans="1:16" ht="13.2" x14ac:dyDescent="0.25">
      <c r="A98" s="123"/>
      <c r="B98" s="123"/>
      <c r="C98" s="17"/>
      <c r="D98" s="17"/>
      <c r="E98" s="17"/>
      <c r="F98" s="17"/>
      <c r="G98" s="17"/>
      <c r="H98" s="17"/>
      <c r="I98" s="17"/>
      <c r="J98" s="17"/>
      <c r="K98" s="17"/>
      <c r="L98" s="17"/>
      <c r="M98" s="20"/>
      <c r="N98" s="20"/>
      <c r="O98" s="123"/>
      <c r="P98" s="123"/>
    </row>
    <row r="99" spans="1:16" ht="29.25" customHeight="1" x14ac:dyDescent="0.25">
      <c r="A99" s="18"/>
      <c r="B99" s="18"/>
      <c r="C99" s="75"/>
      <c r="D99" s="171" t="s">
        <v>44</v>
      </c>
      <c r="E99" s="164"/>
      <c r="F99" s="164"/>
      <c r="G99" s="164"/>
      <c r="H99" s="164"/>
      <c r="I99" s="164"/>
      <c r="J99" s="164"/>
      <c r="K99" s="164"/>
      <c r="L99" s="164"/>
      <c r="M99" s="75"/>
      <c r="N99" s="75"/>
      <c r="O99" s="18"/>
      <c r="P99" s="18"/>
    </row>
    <row r="100" spans="1:16" ht="13.2" x14ac:dyDescent="0.25">
      <c r="A100" s="123"/>
      <c r="B100" s="123"/>
      <c r="C100" s="20"/>
      <c r="D100" s="20"/>
      <c r="E100" s="20"/>
      <c r="F100" s="20"/>
      <c r="G100" s="20"/>
      <c r="H100" s="20"/>
      <c r="I100" s="20"/>
      <c r="J100" s="20"/>
      <c r="K100" s="20"/>
      <c r="L100" s="20"/>
      <c r="M100" s="20"/>
      <c r="N100" s="20"/>
      <c r="O100" s="123"/>
      <c r="P100" s="123"/>
    </row>
    <row r="101" spans="1:16" ht="33" customHeight="1" x14ac:dyDescent="0.25">
      <c r="A101" s="123"/>
      <c r="B101" s="123"/>
      <c r="C101" s="20"/>
      <c r="D101" s="20"/>
      <c r="E101" s="163" t="s">
        <v>45</v>
      </c>
      <c r="F101" s="164"/>
      <c r="G101" s="164"/>
      <c r="H101" s="164"/>
      <c r="I101" s="164"/>
      <c r="J101" s="164"/>
      <c r="K101" s="164"/>
      <c r="L101" s="164"/>
      <c r="M101" s="20"/>
      <c r="N101" s="20"/>
      <c r="O101" s="123"/>
      <c r="P101" s="123"/>
    </row>
    <row r="102" spans="1:16" ht="13.2" x14ac:dyDescent="0.25">
      <c r="A102" s="123"/>
      <c r="B102" s="123"/>
      <c r="C102" s="20"/>
      <c r="D102" s="20"/>
      <c r="E102" s="20"/>
      <c r="F102" s="20"/>
      <c r="G102" s="20"/>
      <c r="H102" s="20"/>
      <c r="I102" s="20"/>
      <c r="J102" s="20"/>
      <c r="K102" s="20"/>
      <c r="L102" s="20"/>
      <c r="M102" s="20"/>
      <c r="N102" s="20"/>
      <c r="O102" s="123"/>
      <c r="P102" s="123"/>
    </row>
    <row r="103" spans="1:16" ht="15.6" x14ac:dyDescent="0.25">
      <c r="A103" s="123"/>
      <c r="B103" s="123"/>
      <c r="C103" s="20"/>
      <c r="D103" s="165" t="s">
        <v>46</v>
      </c>
      <c r="E103" s="164"/>
      <c r="F103" s="164"/>
      <c r="G103" s="164"/>
      <c r="H103" s="164"/>
      <c r="I103" s="164"/>
      <c r="J103" s="20"/>
      <c r="K103" s="20"/>
      <c r="L103" s="20"/>
      <c r="M103" s="20"/>
      <c r="N103" s="20"/>
      <c r="O103" s="123"/>
      <c r="P103" s="123"/>
    </row>
    <row r="104" spans="1:16" ht="43.5" customHeight="1" x14ac:dyDescent="0.25">
      <c r="A104" s="123"/>
      <c r="B104" s="123"/>
      <c r="C104" s="20"/>
      <c r="D104" s="20"/>
      <c r="E104" s="163" t="s">
        <v>47</v>
      </c>
      <c r="F104" s="164"/>
      <c r="G104" s="164"/>
      <c r="H104" s="164"/>
      <c r="I104" s="164"/>
      <c r="J104" s="164"/>
      <c r="K104" s="164"/>
      <c r="L104" s="20"/>
      <c r="M104" s="20"/>
      <c r="N104" s="20"/>
      <c r="O104" s="123"/>
      <c r="P104" s="123"/>
    </row>
    <row r="105" spans="1:16" ht="13.2" x14ac:dyDescent="0.25">
      <c r="A105" s="123"/>
      <c r="B105" s="123"/>
      <c r="C105" s="20"/>
      <c r="D105" s="20"/>
      <c r="E105" s="20"/>
      <c r="F105" s="20"/>
      <c r="G105" s="20"/>
      <c r="H105" s="20"/>
      <c r="I105" s="20"/>
      <c r="J105" s="20"/>
      <c r="K105" s="20"/>
      <c r="L105" s="20"/>
      <c r="M105" s="20"/>
      <c r="N105" s="20"/>
      <c r="O105" s="123"/>
      <c r="P105" s="123"/>
    </row>
    <row r="106" spans="1:16" ht="15.6" x14ac:dyDescent="0.25">
      <c r="A106" s="123"/>
      <c r="B106" s="123"/>
      <c r="C106" s="20"/>
      <c r="D106" s="165" t="s">
        <v>48</v>
      </c>
      <c r="E106" s="164"/>
      <c r="F106" s="164"/>
      <c r="G106" s="164"/>
      <c r="H106" s="164"/>
      <c r="I106" s="164"/>
      <c r="J106" s="20"/>
      <c r="K106" s="20"/>
      <c r="L106" s="20"/>
      <c r="M106" s="20"/>
      <c r="N106" s="20"/>
      <c r="O106" s="123"/>
      <c r="P106" s="123"/>
    </row>
    <row r="107" spans="1:16" ht="98.25" customHeight="1" x14ac:dyDescent="0.25">
      <c r="A107" s="123"/>
      <c r="B107" s="123"/>
      <c r="C107" s="20"/>
      <c r="D107" s="20"/>
      <c r="E107" s="163" t="s">
        <v>49</v>
      </c>
      <c r="F107" s="164"/>
      <c r="G107" s="164"/>
      <c r="H107" s="164"/>
      <c r="I107" s="164"/>
      <c r="J107" s="164"/>
      <c r="K107" s="164"/>
      <c r="L107" s="20"/>
      <c r="M107" s="20"/>
      <c r="N107" s="20"/>
      <c r="O107" s="123"/>
      <c r="P107" s="123"/>
    </row>
    <row r="108" spans="1:16" ht="13.2" x14ac:dyDescent="0.25">
      <c r="A108" s="123"/>
      <c r="B108" s="123"/>
      <c r="C108" s="20"/>
      <c r="D108" s="20"/>
      <c r="E108" s="20"/>
      <c r="F108" s="20"/>
      <c r="G108" s="20"/>
      <c r="H108" s="20"/>
      <c r="I108" s="20"/>
      <c r="J108" s="20"/>
      <c r="K108" s="20"/>
      <c r="L108" s="20"/>
      <c r="M108" s="20"/>
      <c r="N108" s="20"/>
      <c r="O108" s="123"/>
      <c r="P108" s="123"/>
    </row>
    <row r="109" spans="1:16" ht="13.2" x14ac:dyDescent="0.25">
      <c r="A109" s="123"/>
      <c r="B109" s="123"/>
      <c r="C109" s="123"/>
      <c r="D109" s="123"/>
      <c r="E109" s="123"/>
      <c r="F109" s="123"/>
      <c r="G109" s="123"/>
      <c r="H109" s="123"/>
      <c r="I109" s="123"/>
      <c r="J109" s="123"/>
      <c r="K109" s="123"/>
      <c r="L109" s="123"/>
      <c r="M109" s="123"/>
      <c r="N109" s="123"/>
      <c r="O109" s="123"/>
      <c r="P109" s="123"/>
    </row>
    <row r="110" spans="1:16" ht="13.2" x14ac:dyDescent="0.25">
      <c r="A110" s="123"/>
      <c r="B110" s="123"/>
      <c r="C110" s="166" t="s">
        <v>50</v>
      </c>
      <c r="D110" s="167" t="s">
        <v>51</v>
      </c>
      <c r="E110" s="164"/>
      <c r="F110" s="164"/>
      <c r="G110" s="164"/>
      <c r="H110" s="164"/>
      <c r="I110" s="164"/>
      <c r="J110" s="164"/>
      <c r="K110" s="164"/>
      <c r="L110" s="123"/>
      <c r="M110" s="123"/>
      <c r="N110" s="123"/>
      <c r="O110" s="123"/>
      <c r="P110" s="123"/>
    </row>
    <row r="111" spans="1:16" ht="13.2" x14ac:dyDescent="0.25">
      <c r="A111" s="123"/>
      <c r="B111" s="123"/>
      <c r="C111" s="164"/>
      <c r="D111" s="164"/>
      <c r="E111" s="164"/>
      <c r="F111" s="164"/>
      <c r="G111" s="164"/>
      <c r="H111" s="164"/>
      <c r="I111" s="164"/>
      <c r="J111" s="164"/>
      <c r="K111" s="164"/>
      <c r="L111" s="123"/>
      <c r="M111" s="123"/>
      <c r="N111" s="123"/>
      <c r="O111" s="123"/>
      <c r="P111" s="123"/>
    </row>
    <row r="112" spans="1:16" ht="36.75" customHeight="1" x14ac:dyDescent="0.25">
      <c r="A112" s="123"/>
      <c r="B112" s="123"/>
      <c r="C112" s="164"/>
      <c r="D112" s="164"/>
      <c r="E112" s="164"/>
      <c r="F112" s="164"/>
      <c r="G112" s="164"/>
      <c r="H112" s="164"/>
      <c r="I112" s="164"/>
      <c r="J112" s="164"/>
      <c r="K112" s="164"/>
      <c r="L112" s="123"/>
      <c r="M112" s="123"/>
      <c r="N112" s="123"/>
      <c r="O112" s="123"/>
      <c r="P112" s="123"/>
    </row>
    <row r="113" spans="1:16" ht="13.2" x14ac:dyDescent="0.25">
      <c r="A113" s="123"/>
      <c r="B113" s="123"/>
      <c r="C113" s="123"/>
      <c r="D113" s="123"/>
      <c r="E113" s="123"/>
      <c r="F113" s="123"/>
      <c r="G113" s="123"/>
      <c r="H113" s="123"/>
      <c r="I113" s="123"/>
      <c r="J113" s="123"/>
      <c r="K113" s="123"/>
      <c r="L113" s="123"/>
      <c r="M113" s="123"/>
      <c r="N113" s="123"/>
      <c r="O113" s="123"/>
      <c r="P113" s="123"/>
    </row>
    <row r="114" spans="1:16" ht="13.2" x14ac:dyDescent="0.25">
      <c r="A114" s="123"/>
      <c r="B114" s="123"/>
      <c r="C114" s="123"/>
      <c r="D114" s="123"/>
      <c r="E114" s="123"/>
      <c r="F114" s="123"/>
      <c r="G114" s="123"/>
      <c r="H114" s="123"/>
      <c r="I114" s="123"/>
      <c r="J114" s="123"/>
      <c r="K114" s="123"/>
      <c r="L114" s="123"/>
      <c r="M114" s="123"/>
      <c r="N114" s="123"/>
      <c r="O114" s="123"/>
      <c r="P114" s="123"/>
    </row>
  </sheetData>
  <mergeCells count="54">
    <mergeCell ref="D10:K10"/>
    <mergeCell ref="D13:M13"/>
    <mergeCell ref="D18:K18"/>
    <mergeCell ref="D21:L21"/>
    <mergeCell ref="D26:K26"/>
    <mergeCell ref="D29:L29"/>
    <mergeCell ref="D34:K34"/>
    <mergeCell ref="D37:L37"/>
    <mergeCell ref="E38:L41"/>
    <mergeCell ref="D43:L43"/>
    <mergeCell ref="E44:L47"/>
    <mergeCell ref="D49:D51"/>
    <mergeCell ref="E49:K51"/>
    <mergeCell ref="D53:I53"/>
    <mergeCell ref="E54:L54"/>
    <mergeCell ref="E55:L55"/>
    <mergeCell ref="E56:L56"/>
    <mergeCell ref="E57:L57"/>
    <mergeCell ref="E58:L58"/>
    <mergeCell ref="E59:L59"/>
    <mergeCell ref="D61:I61"/>
    <mergeCell ref="E62:L62"/>
    <mergeCell ref="E63:L63"/>
    <mergeCell ref="E64:L64"/>
    <mergeCell ref="E66:L66"/>
    <mergeCell ref="D69:L69"/>
    <mergeCell ref="E70:L73"/>
    <mergeCell ref="E74:L74"/>
    <mergeCell ref="E76:L76"/>
    <mergeCell ref="E78:L78"/>
    <mergeCell ref="D80:L80"/>
    <mergeCell ref="E82:L82"/>
    <mergeCell ref="D83:I83"/>
    <mergeCell ref="E84:L84"/>
    <mergeCell ref="E85:L85"/>
    <mergeCell ref="E86:L86"/>
    <mergeCell ref="E87:L87"/>
    <mergeCell ref="E88:L88"/>
    <mergeCell ref="E89:L89"/>
    <mergeCell ref="D99:L99"/>
    <mergeCell ref="E101:L101"/>
    <mergeCell ref="D103:I103"/>
    <mergeCell ref="D91:I91"/>
    <mergeCell ref="E92:L92"/>
    <mergeCell ref="E93:L93"/>
    <mergeCell ref="E94:L94"/>
    <mergeCell ref="E95:L95"/>
    <mergeCell ref="E96:L96"/>
    <mergeCell ref="E97:L97"/>
    <mergeCell ref="E104:K104"/>
    <mergeCell ref="D106:I106"/>
    <mergeCell ref="E107:K107"/>
    <mergeCell ref="C110:C112"/>
    <mergeCell ref="D110:K112"/>
  </mergeCells>
  <pageMargins left="0" right="0" top="0" bottom="0" header="0" footer="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P111"/>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269</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270</v>
      </c>
      <c r="E10" s="164"/>
      <c r="F10" s="164"/>
      <c r="G10" s="164"/>
      <c r="H10" s="164"/>
      <c r="I10" s="164"/>
      <c r="J10" s="164"/>
      <c r="K10" s="164"/>
      <c r="L10" s="76"/>
      <c r="M10" s="76"/>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13.2"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5"/>
      <c r="E15" s="5"/>
      <c r="F15" s="5"/>
      <c r="G15" s="5"/>
      <c r="H15" s="5"/>
      <c r="I15" s="5"/>
      <c r="J15" s="5"/>
      <c r="K15" s="5"/>
      <c r="L15" s="5"/>
      <c r="M15" s="5"/>
      <c r="N15" s="5"/>
      <c r="O15" s="123"/>
      <c r="P15" s="123"/>
    </row>
    <row r="16" spans="1:16" ht="45.75" customHeight="1" x14ac:dyDescent="0.25">
      <c r="A16" s="123"/>
      <c r="B16" s="123"/>
      <c r="C16" s="137"/>
      <c r="D16" s="242" t="s">
        <v>271</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5"/>
      <c r="I29" s="5"/>
      <c r="J29" s="5"/>
      <c r="K29" s="5"/>
      <c r="L29" s="5"/>
      <c r="M29" s="5"/>
      <c r="N29" s="5"/>
      <c r="O29" s="123"/>
      <c r="P29" s="123"/>
    </row>
    <row r="30" spans="1:16" ht="13.2" x14ac:dyDescent="0.25">
      <c r="A30" s="123"/>
      <c r="B30" s="123"/>
      <c r="C30" s="5"/>
      <c r="D30" s="5"/>
      <c r="E30" s="5"/>
      <c r="F30" s="5"/>
      <c r="G30" s="5"/>
      <c r="H30" s="5"/>
      <c r="I30" s="5"/>
      <c r="J30" s="5"/>
      <c r="K30" s="5"/>
      <c r="L30" s="5"/>
      <c r="M30" s="5"/>
      <c r="N30" s="5"/>
      <c r="O30" s="123"/>
      <c r="P30" s="123"/>
    </row>
    <row r="31" spans="1:16" ht="20.25" customHeight="1"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94.5" customHeight="1" x14ac:dyDescent="0.25">
      <c r="A33" s="123"/>
      <c r="B33" s="123"/>
      <c r="C33" s="151"/>
      <c r="D33" s="251" t="s">
        <v>272</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273</v>
      </c>
      <c r="E35" s="253"/>
      <c r="F35" s="253"/>
      <c r="G35" s="253"/>
      <c r="H35" s="253"/>
      <c r="I35" s="254"/>
      <c r="J35" s="75"/>
      <c r="K35" s="75"/>
      <c r="L35" s="75"/>
      <c r="M35" s="75"/>
      <c r="N35" s="75"/>
      <c r="O35" s="18"/>
      <c r="P35" s="18"/>
    </row>
    <row r="36" spans="1:16" ht="7.5" customHeight="1" x14ac:dyDescent="0.25">
      <c r="A36" s="18"/>
      <c r="B36" s="18"/>
      <c r="C36" s="75"/>
      <c r="D36" s="85"/>
      <c r="E36" s="86"/>
      <c r="F36" s="86"/>
      <c r="G36" s="86"/>
      <c r="H36" s="86"/>
      <c r="I36" s="87"/>
      <c r="J36" s="288"/>
      <c r="K36" s="244"/>
      <c r="L36" s="245"/>
      <c r="M36" s="75"/>
      <c r="N36" s="75"/>
      <c r="O36" s="18"/>
      <c r="P36" s="18"/>
    </row>
    <row r="37" spans="1:16" ht="18.75" customHeight="1" x14ac:dyDescent="0.25">
      <c r="A37" s="18"/>
      <c r="B37" s="18"/>
      <c r="C37" s="75"/>
      <c r="D37" s="282" t="s">
        <v>274</v>
      </c>
      <c r="E37" s="164"/>
      <c r="F37" s="164"/>
      <c r="G37" s="164"/>
      <c r="H37" s="164"/>
      <c r="I37" s="241"/>
      <c r="J37" s="246"/>
      <c r="K37" s="164"/>
      <c r="L37" s="241"/>
      <c r="M37" s="75"/>
      <c r="N37" s="75"/>
      <c r="O37" s="18"/>
      <c r="P37" s="18"/>
    </row>
    <row r="38" spans="1:16" ht="7.5" customHeight="1" x14ac:dyDescent="0.25">
      <c r="A38" s="18"/>
      <c r="B38" s="18"/>
      <c r="C38" s="75"/>
      <c r="D38" s="105"/>
      <c r="E38" s="154"/>
      <c r="F38" s="154"/>
      <c r="G38" s="154"/>
      <c r="H38" s="154"/>
      <c r="I38" s="106"/>
      <c r="J38" s="246"/>
      <c r="K38" s="164"/>
      <c r="L38" s="241"/>
      <c r="M38" s="75"/>
      <c r="N38" s="75"/>
      <c r="O38" s="18"/>
      <c r="P38" s="18"/>
    </row>
    <row r="39" spans="1:16" ht="28.5" customHeight="1" x14ac:dyDescent="0.25">
      <c r="A39" s="18"/>
      <c r="B39" s="18"/>
      <c r="C39" s="75"/>
      <c r="D39" s="105" t="s">
        <v>14</v>
      </c>
      <c r="E39" s="284" t="s">
        <v>275</v>
      </c>
      <c r="F39" s="164"/>
      <c r="G39" s="164"/>
      <c r="H39" s="164"/>
      <c r="I39" s="241"/>
      <c r="J39" s="246"/>
      <c r="K39" s="164"/>
      <c r="L39" s="241"/>
      <c r="M39" s="75"/>
      <c r="N39" s="75"/>
      <c r="O39" s="18"/>
      <c r="P39" s="18"/>
    </row>
    <row r="40" spans="1:16" ht="13.2" x14ac:dyDescent="0.25">
      <c r="A40" s="18"/>
      <c r="B40" s="18"/>
      <c r="C40" s="75"/>
      <c r="D40" s="105" t="s">
        <v>14</v>
      </c>
      <c r="E40" s="284" t="s">
        <v>276</v>
      </c>
      <c r="F40" s="164"/>
      <c r="G40" s="164"/>
      <c r="H40" s="164"/>
      <c r="I40" s="241"/>
      <c r="J40" s="247"/>
      <c r="K40" s="248"/>
      <c r="L40" s="249"/>
      <c r="M40" s="75"/>
      <c r="N40" s="75"/>
      <c r="O40" s="18"/>
      <c r="P40" s="18"/>
    </row>
    <row r="41" spans="1:16" ht="7.5" customHeight="1" x14ac:dyDescent="0.25">
      <c r="A41" s="18"/>
      <c r="B41" s="18"/>
      <c r="C41" s="75"/>
      <c r="D41" s="155"/>
      <c r="E41" s="107"/>
      <c r="F41" s="107"/>
      <c r="G41" s="107"/>
      <c r="H41" s="107"/>
      <c r="I41" s="108"/>
      <c r="J41" s="288"/>
      <c r="K41" s="244"/>
      <c r="L41" s="245"/>
      <c r="M41" s="75"/>
      <c r="N41" s="75"/>
      <c r="O41" s="18"/>
      <c r="P41" s="18"/>
    </row>
    <row r="42" spans="1:16" ht="33.75" customHeight="1" x14ac:dyDescent="0.25">
      <c r="A42" s="18"/>
      <c r="B42" s="18"/>
      <c r="C42" s="75"/>
      <c r="D42" s="282" t="s">
        <v>277</v>
      </c>
      <c r="E42" s="164"/>
      <c r="F42" s="164"/>
      <c r="G42" s="164"/>
      <c r="H42" s="164"/>
      <c r="I42" s="241"/>
      <c r="J42" s="246"/>
      <c r="K42" s="164"/>
      <c r="L42" s="241"/>
      <c r="M42" s="75"/>
      <c r="N42" s="75"/>
      <c r="O42" s="18"/>
      <c r="P42" s="18"/>
    </row>
    <row r="43" spans="1:16" ht="7.5" customHeight="1" x14ac:dyDescent="0.25">
      <c r="A43" s="18"/>
      <c r="B43" s="18"/>
      <c r="C43" s="75"/>
      <c r="D43" s="105"/>
      <c r="E43" s="154"/>
      <c r="F43" s="154"/>
      <c r="G43" s="154"/>
      <c r="H43" s="154"/>
      <c r="I43" s="106"/>
      <c r="J43" s="246"/>
      <c r="K43" s="164"/>
      <c r="L43" s="241"/>
      <c r="M43" s="75"/>
      <c r="N43" s="75"/>
      <c r="O43" s="18"/>
      <c r="P43" s="18"/>
    </row>
    <row r="44" spans="1:16" ht="13.2" x14ac:dyDescent="0.25">
      <c r="A44" s="18"/>
      <c r="B44" s="18"/>
      <c r="C44" s="75"/>
      <c r="D44" s="105" t="s">
        <v>14</v>
      </c>
      <c r="E44" s="284" t="s">
        <v>278</v>
      </c>
      <c r="F44" s="164"/>
      <c r="G44" s="164"/>
      <c r="H44" s="164"/>
      <c r="I44" s="241"/>
      <c r="J44" s="246"/>
      <c r="K44" s="164"/>
      <c r="L44" s="241"/>
      <c r="M44" s="75"/>
      <c r="N44" s="75"/>
      <c r="O44" s="18"/>
      <c r="P44" s="18"/>
    </row>
    <row r="45" spans="1:16" ht="13.2" x14ac:dyDescent="0.25">
      <c r="A45" s="18"/>
      <c r="B45" s="18"/>
      <c r="C45" s="75"/>
      <c r="D45" s="105" t="s">
        <v>14</v>
      </c>
      <c r="E45" s="284" t="s">
        <v>279</v>
      </c>
      <c r="F45" s="164"/>
      <c r="G45" s="164"/>
      <c r="H45" s="164"/>
      <c r="I45" s="241"/>
      <c r="J45" s="246"/>
      <c r="K45" s="164"/>
      <c r="L45" s="241"/>
      <c r="M45" s="75"/>
      <c r="N45" s="75"/>
      <c r="O45" s="18"/>
      <c r="P45" s="18"/>
    </row>
    <row r="46" spans="1:16" ht="13.2" x14ac:dyDescent="0.25">
      <c r="A46" s="18"/>
      <c r="B46" s="18"/>
      <c r="C46" s="75"/>
      <c r="D46" s="105" t="s">
        <v>14</v>
      </c>
      <c r="E46" s="284" t="s">
        <v>280</v>
      </c>
      <c r="F46" s="164"/>
      <c r="G46" s="164"/>
      <c r="H46" s="164"/>
      <c r="I46" s="241"/>
      <c r="J46" s="246"/>
      <c r="K46" s="164"/>
      <c r="L46" s="241"/>
      <c r="M46" s="75"/>
      <c r="N46" s="75"/>
      <c r="O46" s="18"/>
      <c r="P46" s="18"/>
    </row>
    <row r="47" spans="1:16" ht="13.2" x14ac:dyDescent="0.25">
      <c r="A47" s="18"/>
      <c r="B47" s="18"/>
      <c r="C47" s="75"/>
      <c r="D47" s="105" t="s">
        <v>14</v>
      </c>
      <c r="E47" s="284" t="s">
        <v>281</v>
      </c>
      <c r="F47" s="164"/>
      <c r="G47" s="164"/>
      <c r="H47" s="164"/>
      <c r="I47" s="241"/>
      <c r="J47" s="247"/>
      <c r="K47" s="248"/>
      <c r="L47" s="249"/>
      <c r="M47" s="75"/>
      <c r="N47" s="75"/>
      <c r="O47" s="18"/>
      <c r="P47" s="18"/>
    </row>
    <row r="48" spans="1:16" ht="7.5" customHeight="1" x14ac:dyDescent="0.25">
      <c r="A48" s="18"/>
      <c r="B48" s="18"/>
      <c r="C48" s="75"/>
      <c r="D48" s="283"/>
      <c r="E48" s="244"/>
      <c r="F48" s="244"/>
      <c r="G48" s="244"/>
      <c r="H48" s="244"/>
      <c r="I48" s="245"/>
      <c r="J48" s="288"/>
      <c r="K48" s="244"/>
      <c r="L48" s="245"/>
      <c r="M48" s="75"/>
      <c r="N48" s="75"/>
      <c r="O48" s="18"/>
      <c r="P48" s="18"/>
    </row>
    <row r="49" spans="1:16" ht="33.75" customHeight="1" x14ac:dyDescent="0.25">
      <c r="A49" s="18"/>
      <c r="B49" s="18"/>
      <c r="C49" s="75"/>
      <c r="D49" s="282" t="s">
        <v>282</v>
      </c>
      <c r="E49" s="164"/>
      <c r="F49" s="164"/>
      <c r="G49" s="164"/>
      <c r="H49" s="164"/>
      <c r="I49" s="241"/>
      <c r="J49" s="246"/>
      <c r="K49" s="164"/>
      <c r="L49" s="241"/>
      <c r="M49" s="75"/>
      <c r="N49" s="75"/>
      <c r="O49" s="18"/>
      <c r="P49" s="18"/>
    </row>
    <row r="50" spans="1:16" ht="7.5" customHeight="1" x14ac:dyDescent="0.25">
      <c r="A50" s="18"/>
      <c r="B50" s="18"/>
      <c r="C50" s="75"/>
      <c r="D50" s="105"/>
      <c r="E50" s="154"/>
      <c r="F50" s="154"/>
      <c r="G50" s="154"/>
      <c r="H50" s="154"/>
      <c r="I50" s="106"/>
      <c r="J50" s="246"/>
      <c r="K50" s="164"/>
      <c r="L50" s="241"/>
      <c r="M50" s="75"/>
      <c r="N50" s="75"/>
      <c r="O50" s="18"/>
      <c r="P50" s="18"/>
    </row>
    <row r="51" spans="1:16" ht="13.2" x14ac:dyDescent="0.25">
      <c r="A51" s="18"/>
      <c r="B51" s="18"/>
      <c r="C51" s="75"/>
      <c r="D51" s="105" t="s">
        <v>14</v>
      </c>
      <c r="E51" s="284" t="s">
        <v>278</v>
      </c>
      <c r="F51" s="164"/>
      <c r="G51" s="164"/>
      <c r="H51" s="164"/>
      <c r="I51" s="241"/>
      <c r="J51" s="246"/>
      <c r="K51" s="164"/>
      <c r="L51" s="241"/>
      <c r="M51" s="75"/>
      <c r="N51" s="75"/>
      <c r="O51" s="18"/>
      <c r="P51" s="18"/>
    </row>
    <row r="52" spans="1:16" ht="13.2" x14ac:dyDescent="0.25">
      <c r="A52" s="18"/>
      <c r="B52" s="18"/>
      <c r="C52" s="75"/>
      <c r="D52" s="105" t="s">
        <v>14</v>
      </c>
      <c r="E52" s="284" t="s">
        <v>283</v>
      </c>
      <c r="F52" s="164"/>
      <c r="G52" s="164"/>
      <c r="H52" s="164"/>
      <c r="I52" s="241"/>
      <c r="J52" s="246"/>
      <c r="K52" s="164"/>
      <c r="L52" s="241"/>
      <c r="M52" s="75"/>
      <c r="N52" s="75"/>
      <c r="O52" s="18"/>
      <c r="P52" s="18"/>
    </row>
    <row r="53" spans="1:16" ht="13.2" x14ac:dyDescent="0.25">
      <c r="A53" s="18"/>
      <c r="B53" s="18"/>
      <c r="C53" s="75"/>
      <c r="D53" s="105" t="s">
        <v>14</v>
      </c>
      <c r="E53" s="284" t="s">
        <v>281</v>
      </c>
      <c r="F53" s="164"/>
      <c r="G53" s="164"/>
      <c r="H53" s="164"/>
      <c r="I53" s="241"/>
      <c r="J53" s="247"/>
      <c r="K53" s="248"/>
      <c r="L53" s="249"/>
      <c r="M53" s="75"/>
      <c r="N53" s="75"/>
      <c r="O53" s="18"/>
      <c r="P53" s="18"/>
    </row>
    <row r="54" spans="1:16" ht="7.5" customHeight="1" x14ac:dyDescent="0.25">
      <c r="A54" s="18"/>
      <c r="B54" s="18"/>
      <c r="C54" s="75"/>
      <c r="D54" s="283"/>
      <c r="E54" s="244"/>
      <c r="F54" s="244"/>
      <c r="G54" s="244"/>
      <c r="H54" s="244"/>
      <c r="I54" s="245"/>
      <c r="J54" s="288"/>
      <c r="K54" s="244"/>
      <c r="L54" s="245"/>
      <c r="M54" s="75"/>
      <c r="N54" s="75"/>
      <c r="O54" s="18"/>
      <c r="P54" s="18"/>
    </row>
    <row r="55" spans="1:16" ht="19.5" customHeight="1" x14ac:dyDescent="0.25">
      <c r="A55" s="18"/>
      <c r="B55" s="18"/>
      <c r="C55" s="75"/>
      <c r="D55" s="282" t="s">
        <v>284</v>
      </c>
      <c r="E55" s="164"/>
      <c r="F55" s="164"/>
      <c r="G55" s="164"/>
      <c r="H55" s="164"/>
      <c r="I55" s="241"/>
      <c r="J55" s="246"/>
      <c r="K55" s="164"/>
      <c r="L55" s="241"/>
      <c r="M55" s="75"/>
      <c r="N55" s="75"/>
      <c r="O55" s="18"/>
      <c r="P55" s="18"/>
    </row>
    <row r="56" spans="1:16" ht="7.5" customHeight="1" x14ac:dyDescent="0.25">
      <c r="A56" s="18"/>
      <c r="B56" s="18"/>
      <c r="C56" s="75"/>
      <c r="D56" s="105"/>
      <c r="E56" s="154"/>
      <c r="F56" s="154"/>
      <c r="G56" s="154"/>
      <c r="H56" s="154"/>
      <c r="I56" s="106"/>
      <c r="J56" s="246"/>
      <c r="K56" s="164"/>
      <c r="L56" s="241"/>
      <c r="M56" s="75"/>
      <c r="N56" s="75"/>
      <c r="O56" s="18"/>
      <c r="P56" s="18"/>
    </row>
    <row r="57" spans="1:16" ht="28.5" customHeight="1" x14ac:dyDescent="0.25">
      <c r="A57" s="18"/>
      <c r="B57" s="18"/>
      <c r="C57" s="75"/>
      <c r="D57" s="105" t="s">
        <v>14</v>
      </c>
      <c r="E57" s="284" t="s">
        <v>285</v>
      </c>
      <c r="F57" s="164"/>
      <c r="G57" s="164"/>
      <c r="H57" s="164"/>
      <c r="I57" s="241"/>
      <c r="J57" s="246"/>
      <c r="K57" s="164"/>
      <c r="L57" s="241"/>
      <c r="M57" s="75"/>
      <c r="N57" s="75"/>
      <c r="O57" s="18"/>
      <c r="P57" s="18"/>
    </row>
    <row r="58" spans="1:16" ht="17.25" customHeight="1" x14ac:dyDescent="0.25">
      <c r="A58" s="18"/>
      <c r="B58" s="18"/>
      <c r="C58" s="75"/>
      <c r="D58" s="105" t="s">
        <v>14</v>
      </c>
      <c r="E58" s="284" t="s">
        <v>286</v>
      </c>
      <c r="F58" s="164"/>
      <c r="G58" s="164"/>
      <c r="H58" s="164"/>
      <c r="I58" s="241"/>
      <c r="J58" s="247"/>
      <c r="K58" s="248"/>
      <c r="L58" s="249"/>
      <c r="M58" s="75"/>
      <c r="N58" s="75"/>
      <c r="O58" s="18"/>
      <c r="P58" s="18"/>
    </row>
    <row r="59" spans="1:16" ht="7.5" customHeight="1" x14ac:dyDescent="0.25">
      <c r="A59" s="18"/>
      <c r="B59" s="18"/>
      <c r="C59" s="75"/>
      <c r="D59" s="283"/>
      <c r="E59" s="244"/>
      <c r="F59" s="244"/>
      <c r="G59" s="244"/>
      <c r="H59" s="244"/>
      <c r="I59" s="245"/>
      <c r="J59" s="288"/>
      <c r="K59" s="244"/>
      <c r="L59" s="245"/>
      <c r="M59" s="75"/>
      <c r="N59" s="75"/>
      <c r="O59" s="18"/>
      <c r="P59" s="18"/>
    </row>
    <row r="60" spans="1:16" ht="18.75" customHeight="1" x14ac:dyDescent="0.25">
      <c r="A60" s="18"/>
      <c r="B60" s="18"/>
      <c r="C60" s="75"/>
      <c r="D60" s="282" t="s">
        <v>287</v>
      </c>
      <c r="E60" s="164"/>
      <c r="F60" s="164"/>
      <c r="G60" s="164"/>
      <c r="H60" s="164"/>
      <c r="I60" s="241"/>
      <c r="J60" s="246"/>
      <c r="K60" s="164"/>
      <c r="L60" s="241"/>
      <c r="M60" s="75"/>
      <c r="N60" s="75"/>
      <c r="O60" s="18"/>
      <c r="P60" s="18"/>
    </row>
    <row r="61" spans="1:16" ht="7.5" customHeight="1" x14ac:dyDescent="0.25">
      <c r="A61" s="18"/>
      <c r="B61" s="18"/>
      <c r="C61" s="75"/>
      <c r="D61" s="105"/>
      <c r="E61" s="154"/>
      <c r="F61" s="154"/>
      <c r="G61" s="154"/>
      <c r="H61" s="154"/>
      <c r="I61" s="106"/>
      <c r="J61" s="246"/>
      <c r="K61" s="164"/>
      <c r="L61" s="241"/>
      <c r="M61" s="75"/>
      <c r="N61" s="75"/>
      <c r="O61" s="18"/>
      <c r="P61" s="18"/>
    </row>
    <row r="62" spans="1:16" ht="17.25" customHeight="1" x14ac:dyDescent="0.25">
      <c r="A62" s="18"/>
      <c r="B62" s="18"/>
      <c r="C62" s="75"/>
      <c r="D62" s="105" t="s">
        <v>14</v>
      </c>
      <c r="E62" s="284" t="s">
        <v>288</v>
      </c>
      <c r="F62" s="164"/>
      <c r="G62" s="164"/>
      <c r="H62" s="164"/>
      <c r="I62" s="241"/>
      <c r="J62" s="246"/>
      <c r="K62" s="164"/>
      <c r="L62" s="241"/>
      <c r="M62" s="75"/>
      <c r="N62" s="75"/>
      <c r="O62" s="18"/>
      <c r="P62" s="18"/>
    </row>
    <row r="63" spans="1:16" ht="13.2" x14ac:dyDescent="0.25">
      <c r="A63" s="18"/>
      <c r="B63" s="18"/>
      <c r="C63" s="75"/>
      <c r="D63" s="105" t="s">
        <v>14</v>
      </c>
      <c r="E63" s="284" t="s">
        <v>289</v>
      </c>
      <c r="F63" s="164"/>
      <c r="G63" s="164"/>
      <c r="H63" s="164"/>
      <c r="I63" s="241"/>
      <c r="J63" s="246"/>
      <c r="K63" s="164"/>
      <c r="L63" s="241"/>
      <c r="M63" s="75"/>
      <c r="N63" s="75"/>
      <c r="O63" s="18"/>
      <c r="P63" s="18"/>
    </row>
    <row r="64" spans="1:16" ht="30" customHeight="1" x14ac:dyDescent="0.25">
      <c r="A64" s="18"/>
      <c r="B64" s="18"/>
      <c r="C64" s="75"/>
      <c r="D64" s="105" t="s">
        <v>14</v>
      </c>
      <c r="E64" s="284" t="s">
        <v>290</v>
      </c>
      <c r="F64" s="164"/>
      <c r="G64" s="164"/>
      <c r="H64" s="164"/>
      <c r="I64" s="241"/>
      <c r="J64" s="247"/>
      <c r="K64" s="248"/>
      <c r="L64" s="249"/>
      <c r="M64" s="75"/>
      <c r="N64" s="75"/>
      <c r="O64" s="18"/>
      <c r="P64" s="18"/>
    </row>
    <row r="65" spans="1:16" ht="7.5" customHeight="1" x14ac:dyDescent="0.25">
      <c r="A65" s="18"/>
      <c r="B65" s="18"/>
      <c r="C65" s="75"/>
      <c r="D65" s="283"/>
      <c r="E65" s="244"/>
      <c r="F65" s="244"/>
      <c r="G65" s="244"/>
      <c r="H65" s="244"/>
      <c r="I65" s="245"/>
      <c r="J65" s="288"/>
      <c r="K65" s="244"/>
      <c r="L65" s="245"/>
      <c r="M65" s="75"/>
      <c r="N65" s="75"/>
      <c r="O65" s="18"/>
      <c r="P65" s="18"/>
    </row>
    <row r="66" spans="1:16" ht="33.75" customHeight="1" x14ac:dyDescent="0.25">
      <c r="A66" s="18"/>
      <c r="B66" s="18"/>
      <c r="C66" s="75"/>
      <c r="D66" s="282" t="s">
        <v>291</v>
      </c>
      <c r="E66" s="164"/>
      <c r="F66" s="164"/>
      <c r="G66" s="164"/>
      <c r="H66" s="164"/>
      <c r="I66" s="241"/>
      <c r="J66" s="246"/>
      <c r="K66" s="164"/>
      <c r="L66" s="241"/>
      <c r="M66" s="75"/>
      <c r="N66" s="75"/>
      <c r="O66" s="18"/>
      <c r="P66" s="18"/>
    </row>
    <row r="67" spans="1:16" ht="7.5" customHeight="1" x14ac:dyDescent="0.25">
      <c r="A67" s="18"/>
      <c r="B67" s="18"/>
      <c r="C67" s="75"/>
      <c r="D67" s="105"/>
      <c r="E67" s="154"/>
      <c r="F67" s="154"/>
      <c r="G67" s="154"/>
      <c r="H67" s="154"/>
      <c r="I67" s="106"/>
      <c r="J67" s="246"/>
      <c r="K67" s="164"/>
      <c r="L67" s="241"/>
      <c r="M67" s="75"/>
      <c r="N67" s="75"/>
      <c r="O67" s="18"/>
      <c r="P67" s="18"/>
    </row>
    <row r="68" spans="1:16" ht="13.2" x14ac:dyDescent="0.25">
      <c r="A68" s="18"/>
      <c r="B68" s="18"/>
      <c r="C68" s="75"/>
      <c r="D68" s="105" t="s">
        <v>14</v>
      </c>
      <c r="E68" s="284" t="s">
        <v>292</v>
      </c>
      <c r="F68" s="164"/>
      <c r="G68" s="164"/>
      <c r="H68" s="164"/>
      <c r="I68" s="241"/>
      <c r="J68" s="246"/>
      <c r="K68" s="164"/>
      <c r="L68" s="241"/>
      <c r="M68" s="75"/>
      <c r="N68" s="75"/>
      <c r="O68" s="18"/>
      <c r="P68" s="18"/>
    </row>
    <row r="69" spans="1:16" ht="13.2" x14ac:dyDescent="0.25">
      <c r="A69" s="18"/>
      <c r="B69" s="18"/>
      <c r="C69" s="75"/>
      <c r="D69" s="105" t="s">
        <v>14</v>
      </c>
      <c r="E69" s="284" t="s">
        <v>293</v>
      </c>
      <c r="F69" s="164"/>
      <c r="G69" s="164"/>
      <c r="H69" s="164"/>
      <c r="I69" s="241"/>
      <c r="J69" s="247"/>
      <c r="K69" s="248"/>
      <c r="L69" s="249"/>
      <c r="M69" s="75"/>
      <c r="N69" s="75"/>
      <c r="O69" s="18"/>
      <c r="P69" s="18"/>
    </row>
    <row r="70" spans="1:16" ht="7.5" customHeight="1" x14ac:dyDescent="0.25">
      <c r="A70" s="18"/>
      <c r="B70" s="18"/>
      <c r="C70" s="75"/>
      <c r="D70" s="283"/>
      <c r="E70" s="244"/>
      <c r="F70" s="244"/>
      <c r="G70" s="244"/>
      <c r="H70" s="244"/>
      <c r="I70" s="245"/>
      <c r="J70" s="288"/>
      <c r="K70" s="244"/>
      <c r="L70" s="245"/>
      <c r="M70" s="75"/>
      <c r="N70" s="75"/>
      <c r="O70" s="18"/>
      <c r="P70" s="18"/>
    </row>
    <row r="71" spans="1:16" ht="33" customHeight="1" x14ac:dyDescent="0.25">
      <c r="A71" s="18"/>
      <c r="B71" s="18"/>
      <c r="C71" s="75"/>
      <c r="D71" s="290" t="s">
        <v>294</v>
      </c>
      <c r="E71" s="232"/>
      <c r="F71" s="232"/>
      <c r="G71" s="232"/>
      <c r="H71" s="232"/>
      <c r="I71" s="287"/>
      <c r="J71" s="247"/>
      <c r="K71" s="248"/>
      <c r="L71" s="249"/>
      <c r="M71" s="75"/>
      <c r="N71" s="75"/>
      <c r="O71" s="18"/>
      <c r="P71" s="18"/>
    </row>
    <row r="72" spans="1:16" ht="7.5" customHeight="1" x14ac:dyDescent="0.25">
      <c r="A72" s="18"/>
      <c r="B72" s="18"/>
      <c r="C72" s="75"/>
      <c r="D72" s="155"/>
      <c r="E72" s="107"/>
      <c r="F72" s="107"/>
      <c r="G72" s="107"/>
      <c r="H72" s="107"/>
      <c r="I72" s="108"/>
      <c r="J72" s="288"/>
      <c r="K72" s="244"/>
      <c r="L72" s="245"/>
      <c r="M72" s="75"/>
      <c r="N72" s="75"/>
      <c r="O72" s="18"/>
      <c r="P72" s="18"/>
    </row>
    <row r="73" spans="1:16" ht="33.75" customHeight="1" x14ac:dyDescent="0.25">
      <c r="A73" s="18"/>
      <c r="B73" s="18"/>
      <c r="C73" s="75"/>
      <c r="D73" s="282" t="s">
        <v>295</v>
      </c>
      <c r="E73" s="164"/>
      <c r="F73" s="164"/>
      <c r="G73" s="164"/>
      <c r="H73" s="164"/>
      <c r="I73" s="241"/>
      <c r="J73" s="246"/>
      <c r="K73" s="164"/>
      <c r="L73" s="241"/>
      <c r="M73" s="75"/>
      <c r="N73" s="75"/>
      <c r="O73" s="18"/>
      <c r="P73" s="18"/>
    </row>
    <row r="74" spans="1:16" ht="7.5" customHeight="1" x14ac:dyDescent="0.25">
      <c r="A74" s="18"/>
      <c r="B74" s="18"/>
      <c r="C74" s="75"/>
      <c r="D74" s="105"/>
      <c r="E74" s="154"/>
      <c r="F74" s="154"/>
      <c r="G74" s="154"/>
      <c r="H74" s="154"/>
      <c r="I74" s="106"/>
      <c r="J74" s="246"/>
      <c r="K74" s="164"/>
      <c r="L74" s="241"/>
      <c r="M74" s="75"/>
      <c r="N74" s="75"/>
      <c r="O74" s="18"/>
      <c r="P74" s="18"/>
    </row>
    <row r="75" spans="1:16" ht="13.2" x14ac:dyDescent="0.25">
      <c r="A75" s="18"/>
      <c r="B75" s="18"/>
      <c r="C75" s="75"/>
      <c r="D75" s="105" t="s">
        <v>14</v>
      </c>
      <c r="E75" s="284" t="s">
        <v>296</v>
      </c>
      <c r="F75" s="164"/>
      <c r="G75" s="164"/>
      <c r="H75" s="164"/>
      <c r="I75" s="241"/>
      <c r="J75" s="246"/>
      <c r="K75" s="164"/>
      <c r="L75" s="241"/>
      <c r="M75" s="75"/>
      <c r="N75" s="75"/>
      <c r="O75" s="18"/>
      <c r="P75" s="18"/>
    </row>
    <row r="76" spans="1:16" ht="13.2" x14ac:dyDescent="0.25">
      <c r="A76" s="18"/>
      <c r="B76" s="18"/>
      <c r="C76" s="75"/>
      <c r="D76" s="105" t="s">
        <v>14</v>
      </c>
      <c r="E76" s="284" t="s">
        <v>297</v>
      </c>
      <c r="F76" s="164"/>
      <c r="G76" s="164"/>
      <c r="H76" s="164"/>
      <c r="I76" s="241"/>
      <c r="J76" s="246"/>
      <c r="K76" s="164"/>
      <c r="L76" s="241"/>
      <c r="M76" s="75"/>
      <c r="N76" s="75"/>
      <c r="O76" s="18"/>
      <c r="P76" s="18"/>
    </row>
    <row r="77" spans="1:16" ht="13.2" x14ac:dyDescent="0.25">
      <c r="A77" s="18"/>
      <c r="B77" s="18"/>
      <c r="C77" s="75"/>
      <c r="D77" s="105" t="s">
        <v>14</v>
      </c>
      <c r="E77" s="284" t="s">
        <v>298</v>
      </c>
      <c r="F77" s="164"/>
      <c r="G77" s="164"/>
      <c r="H77" s="164"/>
      <c r="I77" s="241"/>
      <c r="J77" s="246"/>
      <c r="K77" s="164"/>
      <c r="L77" s="241"/>
      <c r="M77" s="75"/>
      <c r="N77" s="75"/>
      <c r="O77" s="18"/>
      <c r="P77" s="18"/>
    </row>
    <row r="78" spans="1:16" ht="13.2" x14ac:dyDescent="0.25">
      <c r="A78" s="18"/>
      <c r="B78" s="18"/>
      <c r="C78" s="75"/>
      <c r="D78" s="105" t="s">
        <v>14</v>
      </c>
      <c r="E78" s="284" t="s">
        <v>299</v>
      </c>
      <c r="F78" s="164"/>
      <c r="G78" s="164"/>
      <c r="H78" s="164"/>
      <c r="I78" s="241"/>
      <c r="J78" s="246"/>
      <c r="K78" s="164"/>
      <c r="L78" s="241"/>
      <c r="M78" s="75"/>
      <c r="N78" s="75"/>
      <c r="O78" s="18"/>
      <c r="P78" s="18"/>
    </row>
    <row r="79" spans="1:16" ht="13.2" x14ac:dyDescent="0.25">
      <c r="A79" s="18"/>
      <c r="B79" s="18"/>
      <c r="C79" s="75"/>
      <c r="D79" s="110" t="s">
        <v>14</v>
      </c>
      <c r="E79" s="286" t="s">
        <v>300</v>
      </c>
      <c r="F79" s="232"/>
      <c r="G79" s="232"/>
      <c r="H79" s="232"/>
      <c r="I79" s="287"/>
      <c r="J79" s="247"/>
      <c r="K79" s="248"/>
      <c r="L79" s="249"/>
      <c r="M79" s="75"/>
      <c r="N79" s="75"/>
      <c r="O79" s="18"/>
      <c r="P79" s="18"/>
    </row>
    <row r="80" spans="1:16" ht="7.5" customHeight="1" x14ac:dyDescent="0.25">
      <c r="A80" s="18"/>
      <c r="B80" s="18"/>
      <c r="C80" s="75"/>
      <c r="D80" s="96"/>
      <c r="E80" s="150"/>
      <c r="F80" s="150"/>
      <c r="G80" s="150"/>
      <c r="H80" s="150"/>
      <c r="I80" s="150"/>
      <c r="J80" s="138"/>
      <c r="K80" s="97"/>
      <c r="L80" s="97"/>
      <c r="M80" s="75"/>
      <c r="N80" s="75"/>
      <c r="O80" s="18"/>
      <c r="P80" s="18"/>
    </row>
    <row r="81" spans="1:16" ht="22.5" customHeight="1" x14ac:dyDescent="0.25">
      <c r="A81" s="18"/>
      <c r="B81" s="18"/>
      <c r="C81" s="18"/>
      <c r="D81" s="98"/>
      <c r="E81" s="99"/>
      <c r="F81" s="99"/>
      <c r="G81" s="99"/>
      <c r="H81" s="99"/>
      <c r="I81" s="99"/>
      <c r="J81" s="147"/>
      <c r="K81" s="113"/>
      <c r="L81" s="113"/>
      <c r="M81" s="18"/>
      <c r="N81" s="18"/>
      <c r="O81" s="18"/>
      <c r="P81" s="18"/>
    </row>
    <row r="82" spans="1:16" ht="19.5" customHeight="1" x14ac:dyDescent="0.25">
      <c r="A82" s="18"/>
      <c r="B82" s="18"/>
      <c r="C82" s="75"/>
      <c r="D82" s="96"/>
      <c r="E82" s="150"/>
      <c r="F82" s="150"/>
      <c r="G82" s="150"/>
      <c r="H82" s="150"/>
      <c r="I82" s="150"/>
      <c r="J82" s="138"/>
      <c r="K82" s="97"/>
      <c r="L82" s="97"/>
      <c r="M82" s="75"/>
      <c r="N82" s="75"/>
      <c r="O82" s="18"/>
      <c r="P82" s="18"/>
    </row>
    <row r="83" spans="1:16" ht="30.75" customHeight="1" x14ac:dyDescent="0.25">
      <c r="A83" s="18"/>
      <c r="B83" s="18"/>
      <c r="C83" s="75"/>
      <c r="D83" s="252" t="s">
        <v>145</v>
      </c>
      <c r="E83" s="253"/>
      <c r="F83" s="253"/>
      <c r="G83" s="253"/>
      <c r="H83" s="253"/>
      <c r="I83" s="254"/>
      <c r="J83" s="139"/>
      <c r="K83" s="100"/>
      <c r="L83" s="97"/>
      <c r="M83" s="75"/>
      <c r="N83" s="75"/>
      <c r="O83" s="18"/>
      <c r="P83" s="18"/>
    </row>
    <row r="84" spans="1:16" ht="7.5" customHeight="1" x14ac:dyDescent="0.25">
      <c r="A84" s="18"/>
      <c r="B84" s="18"/>
      <c r="C84" s="75"/>
      <c r="D84" s="152"/>
      <c r="E84" s="101"/>
      <c r="F84" s="101"/>
      <c r="G84" s="101"/>
      <c r="H84" s="101"/>
      <c r="I84" s="101"/>
      <c r="J84" s="289"/>
      <c r="K84" s="231"/>
      <c r="L84" s="220"/>
      <c r="M84" s="75"/>
      <c r="N84" s="75"/>
      <c r="O84" s="18"/>
      <c r="P84" s="18"/>
    </row>
    <row r="85" spans="1:16" ht="33" customHeight="1" x14ac:dyDescent="0.25">
      <c r="A85" s="18"/>
      <c r="B85" s="18"/>
      <c r="C85" s="75"/>
      <c r="D85" s="263" t="s">
        <v>301</v>
      </c>
      <c r="E85" s="164"/>
      <c r="F85" s="164"/>
      <c r="G85" s="164"/>
      <c r="H85" s="164"/>
      <c r="I85" s="241"/>
      <c r="J85" s="221"/>
      <c r="K85" s="164"/>
      <c r="L85" s="222"/>
      <c r="M85" s="75"/>
      <c r="N85" s="75"/>
      <c r="O85" s="18"/>
      <c r="P85" s="18"/>
    </row>
    <row r="86" spans="1:16" ht="7.5" customHeight="1" x14ac:dyDescent="0.25">
      <c r="A86" s="18"/>
      <c r="B86" s="18"/>
      <c r="C86" s="75"/>
      <c r="D86" s="93"/>
      <c r="E86" s="94"/>
      <c r="F86" s="94"/>
      <c r="G86" s="94"/>
      <c r="H86" s="94"/>
      <c r="I86" s="94"/>
      <c r="J86" s="223"/>
      <c r="K86" s="232"/>
      <c r="L86" s="224"/>
      <c r="M86" s="75"/>
      <c r="N86" s="75"/>
      <c r="O86" s="18"/>
      <c r="P86" s="18"/>
    </row>
    <row r="87" spans="1:16" ht="20.25" customHeight="1" x14ac:dyDescent="0.25">
      <c r="A87" s="18"/>
      <c r="B87" s="18"/>
      <c r="C87" s="75"/>
      <c r="D87" s="20"/>
      <c r="E87" s="20"/>
      <c r="F87" s="20"/>
      <c r="G87" s="20"/>
      <c r="H87" s="20"/>
      <c r="I87" s="20"/>
      <c r="J87" s="20"/>
      <c r="K87" s="20"/>
      <c r="L87" s="20"/>
      <c r="M87" s="20"/>
      <c r="N87" s="75"/>
      <c r="O87" s="18"/>
      <c r="P87" s="18"/>
    </row>
    <row r="88" spans="1:16" ht="20.25" customHeight="1" x14ac:dyDescent="0.25">
      <c r="A88" s="18"/>
      <c r="B88" s="18"/>
      <c r="C88" s="18"/>
      <c r="D88" s="123"/>
      <c r="E88" s="123"/>
      <c r="F88" s="123"/>
      <c r="G88" s="123"/>
      <c r="H88" s="123"/>
      <c r="I88" s="123"/>
      <c r="J88" s="123"/>
      <c r="K88" s="123"/>
      <c r="L88" s="123"/>
      <c r="M88" s="123"/>
      <c r="N88" s="18"/>
      <c r="O88" s="18"/>
      <c r="P88" s="18"/>
    </row>
    <row r="89" spans="1:16" ht="20.25" customHeight="1" x14ac:dyDescent="0.25">
      <c r="A89" s="123"/>
      <c r="B89" s="123"/>
      <c r="C89" s="5"/>
      <c r="D89" s="5"/>
      <c r="E89" s="5"/>
      <c r="F89" s="5"/>
      <c r="G89" s="5"/>
      <c r="H89" s="5"/>
      <c r="I89" s="5"/>
      <c r="J89" s="5"/>
      <c r="K89" s="5"/>
      <c r="L89" s="5"/>
      <c r="M89" s="5"/>
      <c r="N89" s="5"/>
      <c r="O89" s="123"/>
      <c r="P89" s="123"/>
    </row>
    <row r="90" spans="1:16" ht="20.25" customHeight="1" x14ac:dyDescent="0.25">
      <c r="A90" s="123"/>
      <c r="B90" s="123"/>
      <c r="C90" s="5"/>
      <c r="D90" s="269" t="s">
        <v>147</v>
      </c>
      <c r="E90" s="164"/>
      <c r="F90" s="164"/>
      <c r="G90" s="164"/>
      <c r="H90" s="164"/>
      <c r="I90" s="164"/>
      <c r="J90" s="164"/>
      <c r="K90" s="164"/>
      <c r="L90" s="5"/>
      <c r="M90" s="5"/>
      <c r="N90" s="5"/>
      <c r="O90" s="123"/>
      <c r="P90" s="123"/>
    </row>
    <row r="91" spans="1:16" ht="17.25" customHeight="1" x14ac:dyDescent="0.25">
      <c r="A91" s="123"/>
      <c r="B91" s="123"/>
      <c r="C91" s="5"/>
      <c r="D91" s="270" t="s">
        <v>148</v>
      </c>
      <c r="E91" s="164"/>
      <c r="F91" s="164"/>
      <c r="G91" s="164"/>
      <c r="H91" s="164"/>
      <c r="I91" s="164"/>
      <c r="J91" s="164"/>
      <c r="K91" s="164"/>
      <c r="L91" s="164"/>
      <c r="M91" s="164"/>
      <c r="N91" s="5"/>
      <c r="O91" s="123"/>
      <c r="P91" s="123"/>
    </row>
    <row r="92" spans="1:16" ht="15.75" customHeight="1" x14ac:dyDescent="0.25">
      <c r="A92" s="123"/>
      <c r="B92" s="123"/>
      <c r="C92" s="5"/>
      <c r="D92" s="46"/>
      <c r="E92" s="46"/>
      <c r="F92" s="46"/>
      <c r="G92" s="46"/>
      <c r="H92" s="46"/>
      <c r="I92" s="46"/>
      <c r="J92" s="46"/>
      <c r="K92" s="46"/>
      <c r="L92" s="46"/>
      <c r="M92" s="46"/>
      <c r="N92" s="5"/>
      <c r="O92" s="123"/>
      <c r="P92" s="123"/>
    </row>
    <row r="93" spans="1:16" ht="20.25" customHeight="1" x14ac:dyDescent="0.25">
      <c r="A93" s="123"/>
      <c r="B93" s="123"/>
      <c r="C93" s="5"/>
      <c r="D93" s="271"/>
      <c r="E93" s="231"/>
      <c r="F93" s="231"/>
      <c r="G93" s="231"/>
      <c r="H93" s="231"/>
      <c r="I93" s="231"/>
      <c r="J93" s="231"/>
      <c r="K93" s="231"/>
      <c r="L93" s="231"/>
      <c r="M93" s="220"/>
      <c r="N93" s="5"/>
      <c r="O93" s="123"/>
      <c r="P93" s="123"/>
    </row>
    <row r="94" spans="1:16" ht="20.25" customHeight="1" x14ac:dyDescent="0.25">
      <c r="A94" s="123"/>
      <c r="B94" s="123"/>
      <c r="C94" s="5"/>
      <c r="D94" s="221"/>
      <c r="E94" s="164"/>
      <c r="F94" s="164"/>
      <c r="G94" s="164"/>
      <c r="H94" s="164"/>
      <c r="I94" s="164"/>
      <c r="J94" s="164"/>
      <c r="K94" s="164"/>
      <c r="L94" s="164"/>
      <c r="M94" s="222"/>
      <c r="N94" s="5"/>
      <c r="O94" s="123"/>
      <c r="P94" s="123"/>
    </row>
    <row r="95" spans="1:16" ht="13.2" x14ac:dyDescent="0.25">
      <c r="A95" s="123"/>
      <c r="B95" s="123"/>
      <c r="C95" s="5"/>
      <c r="D95" s="221"/>
      <c r="E95" s="164"/>
      <c r="F95" s="164"/>
      <c r="G95" s="164"/>
      <c r="H95" s="164"/>
      <c r="I95" s="164"/>
      <c r="J95" s="164"/>
      <c r="K95" s="164"/>
      <c r="L95" s="164"/>
      <c r="M95" s="222"/>
      <c r="N95" s="5"/>
      <c r="O95" s="123"/>
      <c r="P95" s="123"/>
    </row>
    <row r="96" spans="1:16" ht="13.2" x14ac:dyDescent="0.25">
      <c r="A96" s="123"/>
      <c r="B96" s="123"/>
      <c r="C96" s="5"/>
      <c r="D96" s="221"/>
      <c r="E96" s="164"/>
      <c r="F96" s="164"/>
      <c r="G96" s="164"/>
      <c r="H96" s="164"/>
      <c r="I96" s="164"/>
      <c r="J96" s="164"/>
      <c r="K96" s="164"/>
      <c r="L96" s="164"/>
      <c r="M96" s="222"/>
      <c r="N96" s="5"/>
      <c r="O96" s="123"/>
      <c r="P96" s="123"/>
    </row>
    <row r="97" spans="1:16" ht="13.2" x14ac:dyDescent="0.25">
      <c r="A97" s="123"/>
      <c r="B97" s="123"/>
      <c r="C97" s="5"/>
      <c r="D97" s="223"/>
      <c r="E97" s="232"/>
      <c r="F97" s="232"/>
      <c r="G97" s="232"/>
      <c r="H97" s="232"/>
      <c r="I97" s="232"/>
      <c r="J97" s="232"/>
      <c r="K97" s="232"/>
      <c r="L97" s="232"/>
      <c r="M97" s="224"/>
      <c r="N97" s="5"/>
      <c r="O97" s="123"/>
      <c r="P97" s="123"/>
    </row>
    <row r="98" spans="1:16" ht="13.2" x14ac:dyDescent="0.25">
      <c r="A98" s="123"/>
      <c r="B98" s="123"/>
      <c r="C98" s="5"/>
      <c r="D98" s="5"/>
      <c r="E98" s="5"/>
      <c r="F98" s="5"/>
      <c r="G98" s="5"/>
      <c r="H98" s="5"/>
      <c r="I98" s="5"/>
      <c r="J98" s="5"/>
      <c r="K98" s="5"/>
      <c r="L98" s="5"/>
      <c r="M98" s="5"/>
      <c r="N98" s="5"/>
      <c r="O98" s="123"/>
      <c r="P98" s="123"/>
    </row>
    <row r="99" spans="1:16" ht="13.2" x14ac:dyDescent="0.25">
      <c r="A99" s="123"/>
      <c r="B99" s="123"/>
      <c r="C99" s="5"/>
      <c r="D99" s="156" t="s">
        <v>50</v>
      </c>
      <c r="E99" s="250" t="s">
        <v>125</v>
      </c>
      <c r="F99" s="164"/>
      <c r="G99" s="81"/>
      <c r="H99" s="81"/>
      <c r="I99" s="81"/>
      <c r="J99" s="81"/>
      <c r="K99" s="81"/>
      <c r="L99" s="81"/>
      <c r="M99" s="81"/>
      <c r="N99" s="5"/>
      <c r="O99" s="123"/>
      <c r="P99" s="123"/>
    </row>
    <row r="100" spans="1:16" ht="13.2" x14ac:dyDescent="0.25">
      <c r="A100" s="123"/>
      <c r="B100" s="123"/>
      <c r="C100" s="5"/>
      <c r="D100" s="5"/>
      <c r="E100" s="5"/>
      <c r="F100" s="5"/>
      <c r="G100" s="5"/>
      <c r="H100" s="5"/>
      <c r="I100" s="5"/>
      <c r="J100" s="5"/>
      <c r="K100" s="5"/>
      <c r="L100" s="5"/>
      <c r="M100" s="5"/>
      <c r="N100" s="5"/>
      <c r="O100" s="123"/>
      <c r="P100" s="123"/>
    </row>
    <row r="101" spans="1:16" ht="13.2" x14ac:dyDescent="0.25">
      <c r="A101" s="123"/>
      <c r="B101" s="123"/>
      <c r="C101" s="123"/>
      <c r="D101" s="123"/>
      <c r="E101" s="123"/>
      <c r="F101" s="123"/>
      <c r="G101" s="123"/>
      <c r="H101" s="123"/>
      <c r="I101" s="123"/>
      <c r="J101" s="123"/>
      <c r="K101" s="123"/>
      <c r="L101" s="123"/>
      <c r="M101" s="123"/>
      <c r="N101" s="123"/>
      <c r="O101" s="123"/>
      <c r="P101" s="123"/>
    </row>
    <row r="102" spans="1:16" ht="13.2" x14ac:dyDescent="0.25">
      <c r="A102" s="123"/>
      <c r="B102" s="123"/>
      <c r="C102" s="20"/>
      <c r="D102" s="20"/>
      <c r="E102" s="20"/>
      <c r="F102" s="20"/>
      <c r="G102" s="20"/>
      <c r="H102" s="20"/>
      <c r="I102" s="20"/>
      <c r="J102" s="20"/>
      <c r="K102" s="20"/>
      <c r="L102" s="20"/>
      <c r="M102" s="20"/>
      <c r="N102" s="20"/>
      <c r="O102" s="123"/>
      <c r="P102" s="123"/>
    </row>
    <row r="103" spans="1:16" ht="15.6" x14ac:dyDescent="0.25">
      <c r="A103" s="123"/>
      <c r="B103" s="123"/>
      <c r="C103" s="151"/>
      <c r="D103" s="267" t="s">
        <v>302</v>
      </c>
      <c r="E103" s="164"/>
      <c r="F103" s="164"/>
      <c r="G103" s="164"/>
      <c r="H103" s="164"/>
      <c r="I103" s="164"/>
      <c r="J103" s="164"/>
      <c r="K103" s="238" t="s">
        <v>150</v>
      </c>
      <c r="L103" s="268"/>
      <c r="M103" s="239"/>
      <c r="N103" s="151"/>
      <c r="O103" s="123"/>
      <c r="P103" s="123"/>
    </row>
    <row r="104" spans="1:16" ht="13.2" x14ac:dyDescent="0.25">
      <c r="A104" s="123"/>
      <c r="B104" s="123"/>
      <c r="C104" s="84"/>
      <c r="D104" s="84"/>
      <c r="E104" s="84"/>
      <c r="F104" s="84"/>
      <c r="G104" s="84"/>
      <c r="H104" s="84"/>
      <c r="I104" s="84"/>
      <c r="J104" s="84"/>
      <c r="K104" s="84"/>
      <c r="L104" s="84"/>
      <c r="M104" s="84"/>
      <c r="N104" s="84"/>
      <c r="O104" s="123"/>
      <c r="P104" s="123"/>
    </row>
    <row r="105" spans="1:16" ht="13.2" x14ac:dyDescent="0.25">
      <c r="A105" s="123"/>
      <c r="B105" s="123"/>
      <c r="C105" s="123"/>
      <c r="D105" s="123"/>
      <c r="E105" s="123"/>
      <c r="F105" s="123"/>
      <c r="G105" s="123"/>
      <c r="H105" s="123"/>
      <c r="I105" s="123"/>
      <c r="J105" s="123"/>
      <c r="K105" s="123"/>
      <c r="L105" s="123"/>
      <c r="M105" s="123"/>
      <c r="N105" s="123"/>
      <c r="O105" s="123"/>
      <c r="P105" s="123"/>
    </row>
    <row r="106" spans="1:16" ht="13.2" x14ac:dyDescent="0.25">
      <c r="A106" s="123"/>
      <c r="B106" s="123"/>
      <c r="C106" s="123"/>
      <c r="D106" s="123"/>
      <c r="E106" s="123"/>
      <c r="F106" s="123"/>
      <c r="G106" s="123"/>
      <c r="H106" s="123"/>
      <c r="I106" s="123"/>
      <c r="J106" s="123"/>
      <c r="K106" s="123"/>
      <c r="L106" s="123"/>
      <c r="M106" s="123"/>
      <c r="N106" s="123"/>
      <c r="O106" s="123"/>
      <c r="P106" s="123"/>
    </row>
    <row r="107" spans="1:16" ht="13.2" x14ac:dyDescent="0.25">
      <c r="A107" s="123"/>
      <c r="B107" s="123"/>
      <c r="C107" s="123"/>
      <c r="D107" s="123"/>
      <c r="E107" s="205" t="s">
        <v>90</v>
      </c>
      <c r="F107" s="24"/>
      <c r="G107" s="102"/>
      <c r="H107" s="123"/>
      <c r="I107" s="123"/>
      <c r="J107" s="123"/>
      <c r="K107" s="123"/>
      <c r="L107" s="205" t="s">
        <v>55</v>
      </c>
      <c r="M107" s="123"/>
      <c r="N107" s="123"/>
      <c r="O107" s="123"/>
      <c r="P107" s="123"/>
    </row>
    <row r="108" spans="1:16" ht="13.2" x14ac:dyDescent="0.25">
      <c r="A108" s="123"/>
      <c r="B108" s="123"/>
      <c r="C108" s="123"/>
      <c r="D108" s="123"/>
      <c r="E108" s="206"/>
      <c r="F108" s="25"/>
      <c r="G108" s="103"/>
      <c r="H108" s="123"/>
      <c r="I108" s="123"/>
      <c r="J108" s="123"/>
      <c r="K108" s="123"/>
      <c r="L108" s="206"/>
      <c r="M108" s="123"/>
      <c r="N108" s="123"/>
      <c r="O108" s="123"/>
      <c r="P108" s="123"/>
    </row>
    <row r="109" spans="1:16" ht="13.2" x14ac:dyDescent="0.25">
      <c r="A109" s="123"/>
      <c r="B109" s="123"/>
      <c r="C109" s="123"/>
      <c r="D109" s="123"/>
      <c r="E109" s="123"/>
      <c r="F109" s="123"/>
      <c r="G109" s="123"/>
      <c r="H109" s="123"/>
      <c r="I109" s="123"/>
      <c r="J109" s="123"/>
      <c r="K109" s="123"/>
      <c r="L109" s="123"/>
      <c r="M109" s="123"/>
      <c r="N109" s="123"/>
      <c r="O109" s="123"/>
      <c r="P109" s="123"/>
    </row>
    <row r="110" spans="1:16" ht="13.2" x14ac:dyDescent="0.25">
      <c r="A110" s="123"/>
      <c r="B110" s="123"/>
      <c r="C110" s="123"/>
      <c r="D110" s="123"/>
      <c r="E110" s="123"/>
      <c r="F110" s="123"/>
      <c r="G110" s="123"/>
      <c r="H110" s="123"/>
      <c r="I110" s="123"/>
      <c r="J110" s="123"/>
      <c r="K110" s="123"/>
      <c r="L110" s="123"/>
      <c r="M110" s="123"/>
      <c r="N110" s="123"/>
      <c r="O110" s="123"/>
      <c r="P110" s="123"/>
    </row>
    <row r="111" spans="1:16" ht="13.2" x14ac:dyDescent="0.25">
      <c r="A111" s="123"/>
      <c r="B111" s="123"/>
      <c r="C111" s="123"/>
      <c r="D111" s="123"/>
      <c r="E111" s="123"/>
      <c r="F111" s="123"/>
      <c r="G111" s="123"/>
      <c r="H111" s="123"/>
      <c r="I111" s="123"/>
      <c r="J111" s="123"/>
      <c r="K111" s="123"/>
      <c r="L111" s="123"/>
      <c r="M111" s="123"/>
      <c r="N111" s="123"/>
      <c r="O111" s="123"/>
      <c r="P111" s="123"/>
    </row>
  </sheetData>
  <mergeCells count="65">
    <mergeCell ref="E64:I64"/>
    <mergeCell ref="D65:I65"/>
    <mergeCell ref="D66:I66"/>
    <mergeCell ref="E68:I68"/>
    <mergeCell ref="E69:I69"/>
    <mergeCell ref="D70:I70"/>
    <mergeCell ref="D71:I71"/>
    <mergeCell ref="D73:I73"/>
    <mergeCell ref="E75:I75"/>
    <mergeCell ref="E76:I76"/>
    <mergeCell ref="E77:I77"/>
    <mergeCell ref="E78:I78"/>
    <mergeCell ref="E79:I79"/>
    <mergeCell ref="D83:I83"/>
    <mergeCell ref="A1:P1"/>
    <mergeCell ref="J3:J4"/>
    <mergeCell ref="L3:L4"/>
    <mergeCell ref="C8:M8"/>
    <mergeCell ref="D10:K10"/>
    <mergeCell ref="C12:F12"/>
    <mergeCell ref="G12:H12"/>
    <mergeCell ref="D16:K16"/>
    <mergeCell ref="D18:M27"/>
    <mergeCell ref="E29:F29"/>
    <mergeCell ref="D33:L33"/>
    <mergeCell ref="D35:I35"/>
    <mergeCell ref="J36:L40"/>
    <mergeCell ref="D37:I37"/>
    <mergeCell ref="E39:I39"/>
    <mergeCell ref="E40:I40"/>
    <mergeCell ref="J41:L47"/>
    <mergeCell ref="D42:I42"/>
    <mergeCell ref="E44:I44"/>
    <mergeCell ref="E45:I45"/>
    <mergeCell ref="E46:I46"/>
    <mergeCell ref="J48:L53"/>
    <mergeCell ref="J54:L58"/>
    <mergeCell ref="J59:L64"/>
    <mergeCell ref="J65:L69"/>
    <mergeCell ref="J70:L71"/>
    <mergeCell ref="J72:L79"/>
    <mergeCell ref="J84:L86"/>
    <mergeCell ref="E47:I47"/>
    <mergeCell ref="D48:I48"/>
    <mergeCell ref="D49:I49"/>
    <mergeCell ref="E51:I51"/>
    <mergeCell ref="E52:I52"/>
    <mergeCell ref="E53:I53"/>
    <mergeCell ref="D54:I54"/>
    <mergeCell ref="D55:I55"/>
    <mergeCell ref="E57:I57"/>
    <mergeCell ref="E58:I58"/>
    <mergeCell ref="D59:I59"/>
    <mergeCell ref="D60:I60"/>
    <mergeCell ref="E62:I62"/>
    <mergeCell ref="E63:I63"/>
    <mergeCell ref="E107:E108"/>
    <mergeCell ref="L107:L108"/>
    <mergeCell ref="D85:I85"/>
    <mergeCell ref="D90:K90"/>
    <mergeCell ref="D91:M91"/>
    <mergeCell ref="D93:M97"/>
    <mergeCell ref="E99:F99"/>
    <mergeCell ref="D103:J103"/>
    <mergeCell ref="K103:M103"/>
  </mergeCells>
  <conditionalFormatting sqref="J36 J41 J48 J54 J59 J65 J70 J72">
    <cfRule type="cellIs" dxfId="67" priority="1" operator="equal">
      <formula>"Agree"</formula>
    </cfRule>
  </conditionalFormatting>
  <conditionalFormatting sqref="J36 J41 J48 J54 J59 J65 J70 J72">
    <cfRule type="cellIs" dxfId="66" priority="2" operator="equal">
      <formula>"Disagree"</formula>
    </cfRule>
  </conditionalFormatting>
  <conditionalFormatting sqref="J36 J41 J48 J54 J59 J65 J70 J72">
    <cfRule type="cellIs" dxfId="65" priority="3" operator="equal">
      <formula>"Don't know"</formula>
    </cfRule>
  </conditionalFormatting>
  <conditionalFormatting sqref="J83:J86 K84:L86 J89">
    <cfRule type="cellIs" dxfId="64" priority="4" operator="equal">
      <formula>"Don't know yet"</formula>
    </cfRule>
  </conditionalFormatting>
  <conditionalFormatting sqref="J36 J41 J48 J54 J59 J65 J70 J72 J83:J86 K84:L86 J89">
    <cfRule type="cellIs" dxfId="63" priority="5" operator="equal">
      <formula>"Not applicable"</formula>
    </cfRule>
  </conditionalFormatting>
  <conditionalFormatting sqref="J83:K86 J89:K89">
    <cfRule type="cellIs" dxfId="62" priority="6" operator="equal">
      <formula>"Yes"</formula>
    </cfRule>
  </conditionalFormatting>
  <conditionalFormatting sqref="J83:K86 J89:K89">
    <cfRule type="cellIs" dxfId="61" priority="7" operator="equal">
      <formula>"No"</formula>
    </cfRule>
  </conditionalFormatting>
  <conditionalFormatting sqref="J36:J88">
    <cfRule type="notContainsBlanks" dxfId="60" priority="8">
      <formula>LEN(TRIM(J36))&gt;0</formula>
    </cfRule>
  </conditionalFormatting>
  <conditionalFormatting sqref="K80:K83 K87:K88">
    <cfRule type="notContainsBlanks" dxfId="59" priority="9">
      <formula>LEN(TRIM(K80))&gt;0</formula>
    </cfRule>
  </conditionalFormatting>
  <conditionalFormatting sqref="L80:L83 L87:L88">
    <cfRule type="notContainsBlanks" dxfId="58" priority="10">
      <formula>LEN(TRIM(L80))&gt;0</formula>
    </cfRule>
  </conditionalFormatting>
  <dataValidations count="3">
    <dataValidation type="list" allowBlank="1" showErrorMessage="1" sqref="J84" xr:uid="{00000000-0002-0000-0900-000000000000}">
      <formula1>"Yes,No,Don't know yet,Not applicable"</formula1>
    </dataValidation>
    <dataValidation type="list" allowBlank="1" showErrorMessage="1" sqref="K103" xr:uid="{00000000-0002-0000-0900-000001000000}">
      <formula1>"Yes,Not yet,Not relevant to my project"</formula1>
    </dataValidation>
    <dataValidation type="list" allowBlank="1" sqref="J36 J41 J48 J54 J59 J65 J70 J72" xr:uid="{00000000-0002-0000-0900-000002000000}">
      <formula1>"Agree,Disagree,Not applicable,Don't know"</formula1>
    </dataValidation>
  </dataValidations>
  <hyperlinks>
    <hyperlink ref="J3" location="5. The organisation(s)!A1" display="Previous section" xr:uid="{00000000-0004-0000-0900-000000000000}"/>
    <hyperlink ref="L3" location="7. Emergence over time!A1" display="Next section" xr:uid="{00000000-0004-0000-0900-000001000000}"/>
    <hyperlink ref="D91" r:id="rId1" xr:uid="{00000000-0004-0000-0900-000002000000}"/>
    <hyperlink ref="E107" location="5. The organisation(s)!A1" display="Previous section" xr:uid="{00000000-0004-0000-0900-000003000000}"/>
    <hyperlink ref="L107" location="7. Emergence over time!A1" display="Next section" xr:uid="{00000000-0004-0000-0900-000004000000}"/>
    <hyperlink ref="J3:J4" location="'5. The organisation(s)'!A1" display="Previous section" xr:uid="{80AA9BAD-8487-42F0-B50D-3DC446F87F5D}"/>
    <hyperlink ref="L3:L4" location="'7. Emergence over time'!A1" display="Next section" xr:uid="{C64155A2-20A1-41F5-9E5A-4E3C12D47821}"/>
    <hyperlink ref="L107:L108" location="'7. Emergence over time'!A1" display="Next section" xr:uid="{9C3C6393-EC78-4BAD-B355-CABCD3C173AB}"/>
    <hyperlink ref="E107:E108" location="'5. The organisation(s)'!A1" display="Previous section" xr:uid="{E2B9E16C-8128-43DD-ABA8-AFBDE41F4D66}"/>
  </hyperlinks>
  <pageMargins left="0" right="0" top="0" bottom="0" header="0" footer="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P79"/>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303</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304</v>
      </c>
      <c r="E10" s="164"/>
      <c r="F10" s="164"/>
      <c r="G10" s="164"/>
      <c r="H10" s="164"/>
      <c r="I10" s="164"/>
      <c r="J10" s="77"/>
      <c r="K10" s="77"/>
      <c r="L10" s="76"/>
      <c r="M10" s="76"/>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20.25" customHeight="1"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5"/>
      <c r="E15" s="5"/>
      <c r="F15" s="5"/>
      <c r="G15" s="5"/>
      <c r="H15" s="5"/>
      <c r="I15" s="5"/>
      <c r="J15" s="5"/>
      <c r="K15" s="5"/>
      <c r="L15" s="5"/>
      <c r="M15" s="5"/>
      <c r="N15" s="5"/>
      <c r="O15" s="123"/>
      <c r="P15" s="123"/>
    </row>
    <row r="16" spans="1:16" ht="31.5" customHeight="1" x14ac:dyDescent="0.25">
      <c r="A16" s="123"/>
      <c r="B16" s="123"/>
      <c r="C16" s="137"/>
      <c r="D16" s="242" t="s">
        <v>305</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5"/>
      <c r="I29" s="5"/>
      <c r="J29" s="5"/>
      <c r="K29" s="5"/>
      <c r="L29" s="5"/>
      <c r="M29" s="5"/>
      <c r="N29" s="5"/>
      <c r="O29" s="123"/>
      <c r="P29" s="123"/>
    </row>
    <row r="30" spans="1:16" ht="13.2" x14ac:dyDescent="0.25">
      <c r="A30" s="123"/>
      <c r="B30" s="123"/>
      <c r="C30" s="5"/>
      <c r="D30" s="5"/>
      <c r="E30" s="5"/>
      <c r="F30" s="5"/>
      <c r="G30" s="5"/>
      <c r="H30" s="5"/>
      <c r="I30" s="5"/>
      <c r="J30" s="5"/>
      <c r="K30" s="5"/>
      <c r="L30" s="5"/>
      <c r="M30" s="5"/>
      <c r="N30" s="5"/>
      <c r="O30" s="123"/>
      <c r="P30" s="123"/>
    </row>
    <row r="31" spans="1:16" ht="13.2"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36.75" customHeight="1" x14ac:dyDescent="0.25">
      <c r="A33" s="123"/>
      <c r="B33" s="123"/>
      <c r="C33" s="151"/>
      <c r="D33" s="251" t="s">
        <v>306</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307</v>
      </c>
      <c r="E35" s="253"/>
      <c r="F35" s="253"/>
      <c r="G35" s="253"/>
      <c r="H35" s="253"/>
      <c r="I35" s="254"/>
      <c r="J35" s="75"/>
      <c r="K35" s="75"/>
      <c r="L35" s="75"/>
      <c r="M35" s="75"/>
      <c r="N35" s="75"/>
      <c r="O35" s="18"/>
      <c r="P35" s="18"/>
    </row>
    <row r="36" spans="1:16" ht="7.5" customHeight="1" x14ac:dyDescent="0.25">
      <c r="A36" s="18"/>
      <c r="B36" s="18"/>
      <c r="C36" s="75"/>
      <c r="D36" s="283"/>
      <c r="E36" s="244"/>
      <c r="F36" s="244"/>
      <c r="G36" s="244"/>
      <c r="H36" s="244"/>
      <c r="I36" s="245"/>
      <c r="J36" s="288"/>
      <c r="K36" s="244"/>
      <c r="L36" s="245"/>
      <c r="M36" s="75"/>
      <c r="N36" s="75"/>
      <c r="O36" s="18"/>
      <c r="P36" s="18"/>
    </row>
    <row r="37" spans="1:16" ht="33.75" customHeight="1" x14ac:dyDescent="0.25">
      <c r="A37" s="18"/>
      <c r="B37" s="18"/>
      <c r="C37" s="75"/>
      <c r="D37" s="290" t="s">
        <v>308</v>
      </c>
      <c r="E37" s="232"/>
      <c r="F37" s="232"/>
      <c r="G37" s="232"/>
      <c r="H37" s="232"/>
      <c r="I37" s="287"/>
      <c r="J37" s="247"/>
      <c r="K37" s="248"/>
      <c r="L37" s="249"/>
      <c r="M37" s="75"/>
      <c r="N37" s="75"/>
      <c r="O37" s="18"/>
      <c r="P37" s="18"/>
    </row>
    <row r="38" spans="1:16" ht="7.5" customHeight="1" x14ac:dyDescent="0.25">
      <c r="A38" s="18"/>
      <c r="B38" s="18"/>
      <c r="C38" s="75"/>
      <c r="D38" s="283"/>
      <c r="E38" s="244"/>
      <c r="F38" s="244"/>
      <c r="G38" s="244"/>
      <c r="H38" s="244"/>
      <c r="I38" s="245"/>
      <c r="J38" s="288"/>
      <c r="K38" s="244"/>
      <c r="L38" s="245"/>
      <c r="M38" s="75"/>
      <c r="N38" s="75"/>
      <c r="O38" s="18"/>
      <c r="P38" s="18"/>
    </row>
    <row r="39" spans="1:16" ht="36" customHeight="1" x14ac:dyDescent="0.25">
      <c r="A39" s="18"/>
      <c r="B39" s="18"/>
      <c r="C39" s="75"/>
      <c r="D39" s="290" t="s">
        <v>309</v>
      </c>
      <c r="E39" s="232"/>
      <c r="F39" s="232"/>
      <c r="G39" s="232"/>
      <c r="H39" s="232"/>
      <c r="I39" s="287"/>
      <c r="J39" s="247"/>
      <c r="K39" s="248"/>
      <c r="L39" s="249"/>
      <c r="M39" s="75"/>
      <c r="N39" s="75"/>
      <c r="O39" s="18"/>
      <c r="P39" s="18"/>
    </row>
    <row r="40" spans="1:16" ht="7.5" customHeight="1" x14ac:dyDescent="0.25">
      <c r="A40" s="18"/>
      <c r="B40" s="18"/>
      <c r="C40" s="75"/>
      <c r="D40" s="283"/>
      <c r="E40" s="244"/>
      <c r="F40" s="244"/>
      <c r="G40" s="244"/>
      <c r="H40" s="244"/>
      <c r="I40" s="245"/>
      <c r="J40" s="288"/>
      <c r="K40" s="244"/>
      <c r="L40" s="245"/>
      <c r="M40" s="75"/>
      <c r="N40" s="75"/>
      <c r="O40" s="18"/>
      <c r="P40" s="18"/>
    </row>
    <row r="41" spans="1:16" ht="33.75" customHeight="1" x14ac:dyDescent="0.25">
      <c r="A41" s="18"/>
      <c r="B41" s="18"/>
      <c r="C41" s="75"/>
      <c r="D41" s="290" t="s">
        <v>310</v>
      </c>
      <c r="E41" s="232"/>
      <c r="F41" s="232"/>
      <c r="G41" s="232"/>
      <c r="H41" s="232"/>
      <c r="I41" s="287"/>
      <c r="J41" s="247"/>
      <c r="K41" s="248"/>
      <c r="L41" s="249"/>
      <c r="M41" s="75"/>
      <c r="N41" s="75"/>
      <c r="O41" s="18"/>
      <c r="P41" s="18"/>
    </row>
    <row r="42" spans="1:16" ht="7.5" customHeight="1" x14ac:dyDescent="0.25">
      <c r="A42" s="18"/>
      <c r="B42" s="18"/>
      <c r="C42" s="75"/>
      <c r="D42" s="283"/>
      <c r="E42" s="244"/>
      <c r="F42" s="244"/>
      <c r="G42" s="244"/>
      <c r="H42" s="244"/>
      <c r="I42" s="245"/>
      <c r="J42" s="288"/>
      <c r="K42" s="244"/>
      <c r="L42" s="245"/>
      <c r="M42" s="75"/>
      <c r="N42" s="75"/>
      <c r="O42" s="18"/>
      <c r="P42" s="18"/>
    </row>
    <row r="43" spans="1:16" ht="33" customHeight="1" x14ac:dyDescent="0.25">
      <c r="A43" s="18"/>
      <c r="B43" s="18"/>
      <c r="C43" s="75"/>
      <c r="D43" s="290" t="s">
        <v>311</v>
      </c>
      <c r="E43" s="232"/>
      <c r="F43" s="232"/>
      <c r="G43" s="232"/>
      <c r="H43" s="232"/>
      <c r="I43" s="287"/>
      <c r="J43" s="247"/>
      <c r="K43" s="248"/>
      <c r="L43" s="249"/>
      <c r="M43" s="75"/>
      <c r="N43" s="75"/>
      <c r="O43" s="18"/>
      <c r="P43" s="18"/>
    </row>
    <row r="44" spans="1:16" ht="7.5" customHeight="1" x14ac:dyDescent="0.25">
      <c r="A44" s="18"/>
      <c r="B44" s="18"/>
      <c r="C44" s="75"/>
      <c r="D44" s="283"/>
      <c r="E44" s="244"/>
      <c r="F44" s="244"/>
      <c r="G44" s="244"/>
      <c r="H44" s="244"/>
      <c r="I44" s="245"/>
      <c r="J44" s="288"/>
      <c r="K44" s="244"/>
      <c r="L44" s="245"/>
      <c r="M44" s="75"/>
      <c r="N44" s="75"/>
      <c r="O44" s="18"/>
      <c r="P44" s="18"/>
    </row>
    <row r="45" spans="1:16" ht="47.25" customHeight="1" x14ac:dyDescent="0.25">
      <c r="A45" s="18"/>
      <c r="B45" s="18"/>
      <c r="C45" s="75"/>
      <c r="D45" s="290" t="s">
        <v>312</v>
      </c>
      <c r="E45" s="232"/>
      <c r="F45" s="232"/>
      <c r="G45" s="232"/>
      <c r="H45" s="232"/>
      <c r="I45" s="287"/>
      <c r="J45" s="247"/>
      <c r="K45" s="248"/>
      <c r="L45" s="249"/>
      <c r="M45" s="75"/>
      <c r="N45" s="75"/>
      <c r="O45" s="18"/>
      <c r="P45" s="18"/>
    </row>
    <row r="46" spans="1:16" ht="7.5" customHeight="1" x14ac:dyDescent="0.25">
      <c r="A46" s="18"/>
      <c r="B46" s="18"/>
      <c r="C46" s="75"/>
      <c r="D46" s="283"/>
      <c r="E46" s="244"/>
      <c r="F46" s="244"/>
      <c r="G46" s="244"/>
      <c r="H46" s="244"/>
      <c r="I46" s="245"/>
      <c r="J46" s="288"/>
      <c r="K46" s="244"/>
      <c r="L46" s="245"/>
      <c r="M46" s="75"/>
      <c r="N46" s="75"/>
      <c r="O46" s="18"/>
      <c r="P46" s="18"/>
    </row>
    <row r="47" spans="1:16" ht="33" customHeight="1" x14ac:dyDescent="0.25">
      <c r="A47" s="18"/>
      <c r="B47" s="18"/>
      <c r="C47" s="75"/>
      <c r="D47" s="290" t="s">
        <v>313</v>
      </c>
      <c r="E47" s="232"/>
      <c r="F47" s="232"/>
      <c r="G47" s="232"/>
      <c r="H47" s="232"/>
      <c r="I47" s="287"/>
      <c r="J47" s="247"/>
      <c r="K47" s="248"/>
      <c r="L47" s="249"/>
      <c r="M47" s="75"/>
      <c r="N47" s="75"/>
      <c r="O47" s="18"/>
      <c r="P47" s="18"/>
    </row>
    <row r="48" spans="1:16" ht="7.5" customHeight="1" x14ac:dyDescent="0.25">
      <c r="A48" s="18"/>
      <c r="B48" s="18"/>
      <c r="C48" s="75"/>
      <c r="D48" s="195"/>
      <c r="E48" s="164"/>
      <c r="F48" s="164"/>
      <c r="G48" s="164"/>
      <c r="H48" s="164"/>
      <c r="I48" s="164"/>
      <c r="J48" s="112"/>
      <c r="K48" s="113"/>
      <c r="L48" s="113"/>
      <c r="M48" s="75"/>
      <c r="N48" s="75"/>
      <c r="O48" s="18"/>
      <c r="P48" s="18"/>
    </row>
    <row r="49" spans="1:16" ht="20.25" customHeight="1" x14ac:dyDescent="0.25">
      <c r="A49" s="123"/>
      <c r="B49" s="123"/>
      <c r="C49" s="123"/>
      <c r="D49" s="123"/>
      <c r="E49" s="123"/>
      <c r="F49" s="123"/>
      <c r="G49" s="123"/>
      <c r="H49" s="123"/>
      <c r="I49" s="123"/>
      <c r="J49" s="123"/>
      <c r="K49" s="123"/>
      <c r="L49" s="123"/>
      <c r="M49" s="123"/>
      <c r="N49" s="123"/>
      <c r="O49" s="123"/>
      <c r="P49" s="123"/>
    </row>
    <row r="50" spans="1:16" ht="19.5" customHeight="1" x14ac:dyDescent="0.25">
      <c r="A50" s="18"/>
      <c r="B50" s="18"/>
      <c r="C50" s="75"/>
      <c r="D50" s="96"/>
      <c r="E50" s="150"/>
      <c r="F50" s="150"/>
      <c r="G50" s="150"/>
      <c r="H50" s="150"/>
      <c r="I50" s="150"/>
      <c r="J50" s="138"/>
      <c r="K50" s="97"/>
      <c r="L50" s="97"/>
      <c r="M50" s="75"/>
      <c r="N50" s="75"/>
      <c r="O50" s="18"/>
      <c r="P50" s="18"/>
    </row>
    <row r="51" spans="1:16" ht="30.75" customHeight="1" x14ac:dyDescent="0.25">
      <c r="A51" s="18"/>
      <c r="B51" s="18"/>
      <c r="C51" s="75"/>
      <c r="D51" s="252" t="s">
        <v>145</v>
      </c>
      <c r="E51" s="253"/>
      <c r="F51" s="253"/>
      <c r="G51" s="253"/>
      <c r="H51" s="253"/>
      <c r="I51" s="254"/>
      <c r="J51" s="139"/>
      <c r="K51" s="100"/>
      <c r="L51" s="97"/>
      <c r="M51" s="75"/>
      <c r="N51" s="75"/>
      <c r="O51" s="18"/>
      <c r="P51" s="18"/>
    </row>
    <row r="52" spans="1:16" ht="7.5" customHeight="1" x14ac:dyDescent="0.25">
      <c r="A52" s="18"/>
      <c r="B52" s="18"/>
      <c r="C52" s="75"/>
      <c r="D52" s="152"/>
      <c r="E52" s="101"/>
      <c r="F52" s="101"/>
      <c r="G52" s="101"/>
      <c r="H52" s="101"/>
      <c r="I52" s="101"/>
      <c r="J52" s="289"/>
      <c r="K52" s="231"/>
      <c r="L52" s="220"/>
      <c r="M52" s="75"/>
      <c r="N52" s="75"/>
      <c r="O52" s="18"/>
      <c r="P52" s="18"/>
    </row>
    <row r="53" spans="1:16" ht="33" customHeight="1" x14ac:dyDescent="0.25">
      <c r="A53" s="18"/>
      <c r="B53" s="18"/>
      <c r="C53" s="75"/>
      <c r="D53" s="263" t="s">
        <v>301</v>
      </c>
      <c r="E53" s="164"/>
      <c r="F53" s="164"/>
      <c r="G53" s="164"/>
      <c r="H53" s="164"/>
      <c r="I53" s="241"/>
      <c r="J53" s="221"/>
      <c r="K53" s="164"/>
      <c r="L53" s="222"/>
      <c r="M53" s="75"/>
      <c r="N53" s="75"/>
      <c r="O53" s="18"/>
      <c r="P53" s="18"/>
    </row>
    <row r="54" spans="1:16" ht="7.5" customHeight="1" x14ac:dyDescent="0.25">
      <c r="A54" s="18"/>
      <c r="B54" s="18"/>
      <c r="C54" s="75"/>
      <c r="D54" s="93"/>
      <c r="E54" s="94"/>
      <c r="F54" s="94"/>
      <c r="G54" s="94"/>
      <c r="H54" s="94"/>
      <c r="I54" s="94"/>
      <c r="J54" s="223"/>
      <c r="K54" s="232"/>
      <c r="L54" s="224"/>
      <c r="M54" s="75"/>
      <c r="N54" s="75"/>
      <c r="O54" s="18"/>
      <c r="P54" s="18"/>
    </row>
    <row r="55" spans="1:16" ht="20.25" customHeight="1" x14ac:dyDescent="0.25">
      <c r="A55" s="18"/>
      <c r="B55" s="18"/>
      <c r="C55" s="75"/>
      <c r="D55" s="20"/>
      <c r="E55" s="20"/>
      <c r="F55" s="20"/>
      <c r="G55" s="20"/>
      <c r="H55" s="20"/>
      <c r="I55" s="20"/>
      <c r="J55" s="20"/>
      <c r="K55" s="20"/>
      <c r="L55" s="20"/>
      <c r="M55" s="20"/>
      <c r="N55" s="75"/>
      <c r="O55" s="18"/>
      <c r="P55" s="18"/>
    </row>
    <row r="56" spans="1:16" ht="20.25" customHeight="1" x14ac:dyDescent="0.25">
      <c r="A56" s="123"/>
      <c r="B56" s="123"/>
      <c r="C56" s="123"/>
      <c r="D56" s="123"/>
      <c r="E56" s="123"/>
      <c r="F56" s="123"/>
      <c r="G56" s="123"/>
      <c r="H56" s="123"/>
      <c r="I56" s="123"/>
      <c r="J56" s="123"/>
      <c r="K56" s="123"/>
      <c r="L56" s="123"/>
      <c r="M56" s="123"/>
      <c r="N56" s="123"/>
      <c r="O56" s="123"/>
      <c r="P56" s="123"/>
    </row>
    <row r="57" spans="1:16" ht="20.25" customHeight="1" x14ac:dyDescent="0.25">
      <c r="A57" s="123"/>
      <c r="B57" s="123"/>
      <c r="C57" s="5"/>
      <c r="D57" s="5"/>
      <c r="E57" s="5"/>
      <c r="F57" s="5"/>
      <c r="G57" s="5"/>
      <c r="H57" s="5"/>
      <c r="I57" s="5"/>
      <c r="J57" s="5"/>
      <c r="K57" s="5"/>
      <c r="L57" s="5"/>
      <c r="M57" s="5"/>
      <c r="N57" s="5"/>
      <c r="O57" s="123"/>
      <c r="P57" s="123"/>
    </row>
    <row r="58" spans="1:16" ht="20.25" customHeight="1" x14ac:dyDescent="0.25">
      <c r="A58" s="123"/>
      <c r="B58" s="123"/>
      <c r="C58" s="5"/>
      <c r="D58" s="269" t="s">
        <v>147</v>
      </c>
      <c r="E58" s="164"/>
      <c r="F58" s="164"/>
      <c r="G58" s="164"/>
      <c r="H58" s="164"/>
      <c r="I58" s="164"/>
      <c r="J58" s="164"/>
      <c r="K58" s="164"/>
      <c r="L58" s="5"/>
      <c r="M58" s="5"/>
      <c r="N58" s="5"/>
      <c r="O58" s="123"/>
      <c r="P58" s="123"/>
    </row>
    <row r="59" spans="1:16" ht="17.25" customHeight="1" x14ac:dyDescent="0.25">
      <c r="A59" s="123"/>
      <c r="B59" s="123"/>
      <c r="C59" s="5"/>
      <c r="D59" s="270" t="s">
        <v>148</v>
      </c>
      <c r="E59" s="164"/>
      <c r="F59" s="164"/>
      <c r="G59" s="164"/>
      <c r="H59" s="164"/>
      <c r="I59" s="164"/>
      <c r="J59" s="164"/>
      <c r="K59" s="164"/>
      <c r="L59" s="164"/>
      <c r="M59" s="164"/>
      <c r="N59" s="5"/>
      <c r="O59" s="123"/>
      <c r="P59" s="123"/>
    </row>
    <row r="60" spans="1:16" ht="15.75" customHeight="1" x14ac:dyDescent="0.25">
      <c r="A60" s="123"/>
      <c r="B60" s="123"/>
      <c r="C60" s="5"/>
      <c r="D60" s="46"/>
      <c r="E60" s="46"/>
      <c r="F60" s="46"/>
      <c r="G60" s="46"/>
      <c r="H60" s="46"/>
      <c r="I60" s="46"/>
      <c r="J60" s="46"/>
      <c r="K60" s="46"/>
      <c r="L60" s="46"/>
      <c r="M60" s="46"/>
      <c r="N60" s="5"/>
      <c r="O60" s="123"/>
      <c r="P60" s="123"/>
    </row>
    <row r="61" spans="1:16" ht="20.25" customHeight="1" x14ac:dyDescent="0.25">
      <c r="A61" s="123"/>
      <c r="B61" s="123"/>
      <c r="C61" s="5"/>
      <c r="D61" s="271"/>
      <c r="E61" s="231"/>
      <c r="F61" s="231"/>
      <c r="G61" s="231"/>
      <c r="H61" s="231"/>
      <c r="I61" s="231"/>
      <c r="J61" s="231"/>
      <c r="K61" s="231"/>
      <c r="L61" s="231"/>
      <c r="M61" s="220"/>
      <c r="N61" s="5"/>
      <c r="O61" s="123"/>
      <c r="P61" s="123"/>
    </row>
    <row r="62" spans="1:16" ht="20.25" customHeight="1" x14ac:dyDescent="0.25">
      <c r="A62" s="123"/>
      <c r="B62" s="123"/>
      <c r="C62" s="5"/>
      <c r="D62" s="221"/>
      <c r="E62" s="164"/>
      <c r="F62" s="164"/>
      <c r="G62" s="164"/>
      <c r="H62" s="164"/>
      <c r="I62" s="164"/>
      <c r="J62" s="164"/>
      <c r="K62" s="164"/>
      <c r="L62" s="164"/>
      <c r="M62" s="222"/>
      <c r="N62" s="5"/>
      <c r="O62" s="123"/>
      <c r="P62" s="123"/>
    </row>
    <row r="63" spans="1:16" ht="13.2" x14ac:dyDescent="0.25">
      <c r="A63" s="123"/>
      <c r="B63" s="123"/>
      <c r="C63" s="5"/>
      <c r="D63" s="221"/>
      <c r="E63" s="164"/>
      <c r="F63" s="164"/>
      <c r="G63" s="164"/>
      <c r="H63" s="164"/>
      <c r="I63" s="164"/>
      <c r="J63" s="164"/>
      <c r="K63" s="164"/>
      <c r="L63" s="164"/>
      <c r="M63" s="222"/>
      <c r="N63" s="5"/>
      <c r="O63" s="123"/>
      <c r="P63" s="123"/>
    </row>
    <row r="64" spans="1:16" ht="13.2" x14ac:dyDescent="0.25">
      <c r="A64" s="123"/>
      <c r="B64" s="123"/>
      <c r="C64" s="5"/>
      <c r="D64" s="221"/>
      <c r="E64" s="164"/>
      <c r="F64" s="164"/>
      <c r="G64" s="164"/>
      <c r="H64" s="164"/>
      <c r="I64" s="164"/>
      <c r="J64" s="164"/>
      <c r="K64" s="164"/>
      <c r="L64" s="164"/>
      <c r="M64" s="222"/>
      <c r="N64" s="5"/>
      <c r="O64" s="123"/>
      <c r="P64" s="123"/>
    </row>
    <row r="65" spans="1:16" ht="13.2" x14ac:dyDescent="0.25">
      <c r="A65" s="123"/>
      <c r="B65" s="123"/>
      <c r="C65" s="5"/>
      <c r="D65" s="223"/>
      <c r="E65" s="232"/>
      <c r="F65" s="232"/>
      <c r="G65" s="232"/>
      <c r="H65" s="232"/>
      <c r="I65" s="232"/>
      <c r="J65" s="232"/>
      <c r="K65" s="232"/>
      <c r="L65" s="232"/>
      <c r="M65" s="224"/>
      <c r="N65" s="5"/>
      <c r="O65" s="123"/>
      <c r="P65" s="123"/>
    </row>
    <row r="66" spans="1:16" ht="13.2" x14ac:dyDescent="0.25">
      <c r="A66" s="123"/>
      <c r="B66" s="123"/>
      <c r="C66" s="5"/>
      <c r="D66" s="5"/>
      <c r="E66" s="5"/>
      <c r="F66" s="5"/>
      <c r="G66" s="5"/>
      <c r="H66" s="5"/>
      <c r="I66" s="5"/>
      <c r="J66" s="5"/>
      <c r="K66" s="5"/>
      <c r="L66" s="5"/>
      <c r="M66" s="5"/>
      <c r="N66" s="5"/>
      <c r="O66" s="123"/>
      <c r="P66" s="123"/>
    </row>
    <row r="67" spans="1:16" ht="13.2" x14ac:dyDescent="0.25">
      <c r="A67" s="123"/>
      <c r="B67" s="123"/>
      <c r="C67" s="5"/>
      <c r="D67" s="156" t="s">
        <v>50</v>
      </c>
      <c r="E67" s="250" t="s">
        <v>125</v>
      </c>
      <c r="F67" s="164"/>
      <c r="G67" s="81"/>
      <c r="H67" s="81"/>
      <c r="I67" s="81"/>
      <c r="J67" s="81"/>
      <c r="K67" s="81"/>
      <c r="L67" s="81"/>
      <c r="M67" s="81"/>
      <c r="N67" s="5"/>
      <c r="O67" s="123"/>
      <c r="P67" s="123"/>
    </row>
    <row r="68" spans="1:16" ht="13.2" x14ac:dyDescent="0.25">
      <c r="A68" s="123"/>
      <c r="B68" s="123"/>
      <c r="C68" s="5"/>
      <c r="D68" s="5"/>
      <c r="E68" s="5"/>
      <c r="F68" s="5"/>
      <c r="G68" s="5"/>
      <c r="H68" s="5"/>
      <c r="I68" s="5"/>
      <c r="J68" s="5"/>
      <c r="K68" s="5"/>
      <c r="L68" s="5"/>
      <c r="M68" s="5"/>
      <c r="N68" s="5"/>
      <c r="O68" s="123"/>
      <c r="P68" s="123"/>
    </row>
    <row r="69" spans="1:16" ht="13.2" x14ac:dyDescent="0.25">
      <c r="A69" s="123"/>
      <c r="B69" s="123"/>
      <c r="C69" s="123"/>
      <c r="D69" s="123"/>
      <c r="E69" s="123"/>
      <c r="F69" s="123"/>
      <c r="G69" s="123"/>
      <c r="H69" s="123"/>
      <c r="I69" s="123"/>
      <c r="J69" s="123"/>
      <c r="K69" s="123"/>
      <c r="L69" s="123"/>
      <c r="M69" s="123"/>
      <c r="N69" s="123"/>
      <c r="O69" s="123"/>
      <c r="P69" s="123"/>
    </row>
    <row r="70" spans="1:16" ht="13.2" x14ac:dyDescent="0.25">
      <c r="A70" s="123"/>
      <c r="B70" s="123"/>
      <c r="C70" s="20"/>
      <c r="D70" s="20"/>
      <c r="E70" s="20"/>
      <c r="F70" s="20"/>
      <c r="G70" s="20"/>
      <c r="H70" s="20"/>
      <c r="I70" s="20"/>
      <c r="J70" s="20"/>
      <c r="K70" s="20"/>
      <c r="L70" s="20"/>
      <c r="M70" s="20"/>
      <c r="N70" s="20"/>
      <c r="O70" s="123"/>
      <c r="P70" s="123"/>
    </row>
    <row r="71" spans="1:16" ht="15.6" x14ac:dyDescent="0.25">
      <c r="A71" s="123"/>
      <c r="B71" s="123"/>
      <c r="C71" s="151"/>
      <c r="D71" s="267" t="s">
        <v>314</v>
      </c>
      <c r="E71" s="164"/>
      <c r="F71" s="164"/>
      <c r="G71" s="164"/>
      <c r="H71" s="164"/>
      <c r="I71" s="164"/>
      <c r="J71" s="164"/>
      <c r="K71" s="238" t="s">
        <v>150</v>
      </c>
      <c r="L71" s="268"/>
      <c r="M71" s="239"/>
      <c r="N71" s="151"/>
      <c r="O71" s="123"/>
      <c r="P71" s="123"/>
    </row>
    <row r="72" spans="1:16" ht="13.2" x14ac:dyDescent="0.25">
      <c r="A72" s="123"/>
      <c r="B72" s="123"/>
      <c r="C72" s="84"/>
      <c r="D72" s="84"/>
      <c r="E72" s="84"/>
      <c r="F72" s="84"/>
      <c r="G72" s="84"/>
      <c r="H72" s="84"/>
      <c r="I72" s="84"/>
      <c r="J72" s="84"/>
      <c r="K72" s="84"/>
      <c r="L72" s="84"/>
      <c r="M72" s="84"/>
      <c r="N72" s="84"/>
      <c r="O72" s="123"/>
      <c r="P72" s="123"/>
    </row>
    <row r="73" spans="1:16" ht="13.2" x14ac:dyDescent="0.25">
      <c r="A73" s="123"/>
      <c r="B73" s="123"/>
      <c r="C73" s="123"/>
      <c r="D73" s="123"/>
      <c r="E73" s="123"/>
      <c r="F73" s="123"/>
      <c r="G73" s="123"/>
      <c r="H73" s="123"/>
      <c r="I73" s="123"/>
      <c r="J73" s="123"/>
      <c r="K73" s="123"/>
      <c r="L73" s="123"/>
      <c r="M73" s="123"/>
      <c r="N73" s="123"/>
      <c r="O73" s="123"/>
      <c r="P73" s="123"/>
    </row>
    <row r="74" spans="1:16" ht="13.2" x14ac:dyDescent="0.25">
      <c r="A74" s="123"/>
      <c r="B74" s="123"/>
      <c r="C74" s="123"/>
      <c r="D74" s="123"/>
      <c r="E74" s="123"/>
      <c r="F74" s="123"/>
      <c r="G74" s="123"/>
      <c r="H74" s="123"/>
      <c r="I74" s="123"/>
      <c r="J74" s="123"/>
      <c r="K74" s="123"/>
      <c r="L74" s="123"/>
      <c r="M74" s="123"/>
      <c r="N74" s="123"/>
      <c r="O74" s="123"/>
      <c r="P74" s="123"/>
    </row>
    <row r="75" spans="1:16" ht="13.2" x14ac:dyDescent="0.25">
      <c r="A75" s="123"/>
      <c r="B75" s="123"/>
      <c r="C75" s="123"/>
      <c r="D75" s="123"/>
      <c r="E75" s="205" t="s">
        <v>90</v>
      </c>
      <c r="F75" s="24"/>
      <c r="G75" s="102"/>
      <c r="H75" s="123"/>
      <c r="I75" s="123"/>
      <c r="J75" s="123"/>
      <c r="K75" s="123"/>
      <c r="L75" s="205" t="s">
        <v>55</v>
      </c>
      <c r="M75" s="123"/>
      <c r="N75" s="123"/>
      <c r="O75" s="123"/>
      <c r="P75" s="123"/>
    </row>
    <row r="76" spans="1:16" ht="13.2" x14ac:dyDescent="0.25">
      <c r="A76" s="123"/>
      <c r="B76" s="123"/>
      <c r="C76" s="123"/>
      <c r="D76" s="123"/>
      <c r="E76" s="206"/>
      <c r="F76" s="25"/>
      <c r="G76" s="103"/>
      <c r="H76" s="123"/>
      <c r="I76" s="123"/>
      <c r="J76" s="123"/>
      <c r="K76" s="123"/>
      <c r="L76" s="206"/>
      <c r="M76" s="123"/>
      <c r="N76" s="123"/>
      <c r="O76" s="123"/>
      <c r="P76" s="123"/>
    </row>
    <row r="77" spans="1:16" ht="13.2" x14ac:dyDescent="0.25">
      <c r="A77" s="123"/>
      <c r="B77" s="123"/>
      <c r="C77" s="123"/>
      <c r="D77" s="123"/>
      <c r="E77" s="123"/>
      <c r="F77" s="123"/>
      <c r="G77" s="123"/>
      <c r="H77" s="123"/>
      <c r="I77" s="123"/>
      <c r="J77" s="123"/>
      <c r="K77" s="123"/>
      <c r="L77" s="123"/>
      <c r="M77" s="123"/>
      <c r="N77" s="123"/>
      <c r="O77" s="123"/>
      <c r="P77" s="123"/>
    </row>
    <row r="78" spans="1:16" ht="13.2" x14ac:dyDescent="0.25">
      <c r="A78" s="123"/>
      <c r="B78" s="123"/>
      <c r="C78" s="123"/>
      <c r="D78" s="123"/>
      <c r="E78" s="123"/>
      <c r="F78" s="123"/>
      <c r="G78" s="123"/>
      <c r="H78" s="123"/>
      <c r="I78" s="123"/>
      <c r="J78" s="123"/>
      <c r="K78" s="123"/>
      <c r="L78" s="123"/>
      <c r="M78" s="123"/>
      <c r="N78" s="123"/>
      <c r="O78" s="123"/>
      <c r="P78" s="123"/>
    </row>
    <row r="79" spans="1:16" ht="13.2" x14ac:dyDescent="0.25">
      <c r="A79" s="123"/>
      <c r="B79" s="123"/>
      <c r="C79" s="123"/>
      <c r="D79" s="123"/>
      <c r="E79" s="123"/>
      <c r="F79" s="123"/>
      <c r="G79" s="123"/>
      <c r="H79" s="123"/>
      <c r="I79" s="123"/>
      <c r="J79" s="123"/>
      <c r="K79" s="123"/>
      <c r="L79" s="123"/>
      <c r="M79" s="123"/>
      <c r="N79" s="123"/>
      <c r="O79" s="123"/>
      <c r="P79" s="123"/>
    </row>
  </sheetData>
  <mergeCells count="42">
    <mergeCell ref="A1:P1"/>
    <mergeCell ref="J3:J4"/>
    <mergeCell ref="L3:L4"/>
    <mergeCell ref="C8:M8"/>
    <mergeCell ref="D10:I10"/>
    <mergeCell ref="C12:F12"/>
    <mergeCell ref="G12:H12"/>
    <mergeCell ref="D16:K16"/>
    <mergeCell ref="D18:M27"/>
    <mergeCell ref="E29:F29"/>
    <mergeCell ref="D33:L33"/>
    <mergeCell ref="D35:I35"/>
    <mergeCell ref="D36:I36"/>
    <mergeCell ref="J36:L37"/>
    <mergeCell ref="J40:L41"/>
    <mergeCell ref="J42:L43"/>
    <mergeCell ref="J44:L45"/>
    <mergeCell ref="J46:L47"/>
    <mergeCell ref="J52:L54"/>
    <mergeCell ref="D37:I37"/>
    <mergeCell ref="D38:I38"/>
    <mergeCell ref="J38:L39"/>
    <mergeCell ref="D39:I39"/>
    <mergeCell ref="D40:I40"/>
    <mergeCell ref="D41:I41"/>
    <mergeCell ref="D42:I42"/>
    <mergeCell ref="D43:I43"/>
    <mergeCell ref="D44:I44"/>
    <mergeCell ref="D45:I45"/>
    <mergeCell ref="D46:I46"/>
    <mergeCell ref="D47:I47"/>
    <mergeCell ref="D48:I48"/>
    <mergeCell ref="D51:I51"/>
    <mergeCell ref="E75:E76"/>
    <mergeCell ref="L75:L76"/>
    <mergeCell ref="D53:I53"/>
    <mergeCell ref="D58:K58"/>
    <mergeCell ref="D59:M59"/>
    <mergeCell ref="D61:M65"/>
    <mergeCell ref="E67:F67"/>
    <mergeCell ref="D71:J71"/>
    <mergeCell ref="K71:M71"/>
  </mergeCells>
  <conditionalFormatting sqref="J49:J57 K52:L54">
    <cfRule type="cellIs" dxfId="57" priority="1" operator="equal">
      <formula>"Don't know yet"</formula>
    </cfRule>
  </conditionalFormatting>
  <conditionalFormatting sqref="J49:K57">
    <cfRule type="cellIs" dxfId="56" priority="2" operator="equal">
      <formula>"Yes"</formula>
    </cfRule>
  </conditionalFormatting>
  <conditionalFormatting sqref="J49:K57">
    <cfRule type="cellIs" dxfId="55" priority="3" operator="equal">
      <formula>"No"</formula>
    </cfRule>
  </conditionalFormatting>
  <conditionalFormatting sqref="J36 J38 J40 J42 J44 J46">
    <cfRule type="cellIs" dxfId="54" priority="4" operator="equal">
      <formula>"Agree"</formula>
    </cfRule>
  </conditionalFormatting>
  <conditionalFormatting sqref="J36 J38 J40 J42 J44 J46">
    <cfRule type="cellIs" dxfId="53" priority="5" operator="equal">
      <formula>"Disagree"</formula>
    </cfRule>
  </conditionalFormatting>
  <conditionalFormatting sqref="J36 J38 J40 J42 J44 J46">
    <cfRule type="cellIs" dxfId="52" priority="6" operator="equal">
      <formula>"Don't know"</formula>
    </cfRule>
  </conditionalFormatting>
  <conditionalFormatting sqref="J36 J38 J40 J42 J44 J46 J49:J57 K52:L54">
    <cfRule type="cellIs" dxfId="51" priority="7" operator="equal">
      <formula>"Not applicable"</formula>
    </cfRule>
  </conditionalFormatting>
  <conditionalFormatting sqref="J36:J48 J50:J55">
    <cfRule type="notContainsBlanks" dxfId="50" priority="8">
      <formula>LEN(TRIM(J36))&gt;0</formula>
    </cfRule>
  </conditionalFormatting>
  <conditionalFormatting sqref="K48 K50:K51 K55">
    <cfRule type="notContainsBlanks" dxfId="49" priority="9">
      <formula>LEN(TRIM(K48))&gt;0</formula>
    </cfRule>
  </conditionalFormatting>
  <conditionalFormatting sqref="L48 L50:L51 L55">
    <cfRule type="notContainsBlanks" dxfId="48" priority="10">
      <formula>LEN(TRIM(L48))&gt;0</formula>
    </cfRule>
  </conditionalFormatting>
  <dataValidations count="3">
    <dataValidation type="list" allowBlank="1" showErrorMessage="1" sqref="J52" xr:uid="{00000000-0002-0000-0A00-000000000000}">
      <formula1>"Yes,No,Don't know yet,Not applicable"</formula1>
    </dataValidation>
    <dataValidation type="list" allowBlank="1" showErrorMessage="1" sqref="K71" xr:uid="{00000000-0002-0000-0A00-000001000000}">
      <formula1>"Yes,Not yet,Not relevant to my project"</formula1>
    </dataValidation>
    <dataValidation type="list" allowBlank="1" sqref="J36 J38 J40 J42 J44 J46" xr:uid="{00000000-0002-0000-0A00-000002000000}">
      <formula1>"Agree,Disagree,Not applicable,Don't know"</formula1>
    </dataValidation>
  </dataValidations>
  <hyperlinks>
    <hyperlink ref="J3" location="6. The external context!A1" display="Previous section" xr:uid="{00000000-0004-0000-0A00-000000000000}"/>
    <hyperlink ref="L3" location="Action planning!A1" display="Next section" xr:uid="{00000000-0004-0000-0A00-000001000000}"/>
    <hyperlink ref="D59" r:id="rId1" xr:uid="{00000000-0004-0000-0A00-000002000000}"/>
    <hyperlink ref="E75" location="6. The external context!A1" display="Previous section" xr:uid="{00000000-0004-0000-0A00-000003000000}"/>
    <hyperlink ref="L75" location="Action planning!A1" display="Next section" xr:uid="{00000000-0004-0000-0A00-000004000000}"/>
    <hyperlink ref="L3:L4" location="'Action planning'!A1" display="Next section" xr:uid="{050195B5-8D89-496A-83A1-1DFB4E85AD81}"/>
    <hyperlink ref="J3:J4" location="'6. The external context'!A1" display="Previous section" xr:uid="{E9DDC847-553D-4E08-8F9F-95CDB5ED5333}"/>
    <hyperlink ref="L75:L76" location="'Action planning'!A1" display="Next section" xr:uid="{02FD9CAA-81B7-4EA7-9BD1-22386BD841B9}"/>
    <hyperlink ref="E75:E76" location="'6. The external context'!A1" display="Previous section" xr:uid="{918E6A60-BD0D-4F23-AF14-9305A27B0072}"/>
  </hyperlinks>
  <pageMargins left="0" right="0" top="0" bottom="0" header="0" footer="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P117"/>
  <sheetViews>
    <sheetView showGridLines="0" workbookViewId="0">
      <selection activeCell="J3" sqref="J3:J4"/>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315</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94.5" customHeight="1" x14ac:dyDescent="0.25">
      <c r="A10" s="123"/>
      <c r="B10" s="76"/>
      <c r="C10" s="305" t="s">
        <v>316</v>
      </c>
      <c r="D10" s="164"/>
      <c r="E10" s="164"/>
      <c r="F10" s="164"/>
      <c r="G10" s="164"/>
      <c r="H10" s="164"/>
      <c r="I10" s="164"/>
      <c r="J10" s="164"/>
      <c r="K10" s="164"/>
      <c r="L10" s="76"/>
      <c r="M10" s="78"/>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23"/>
      <c r="B12" s="123"/>
      <c r="C12" s="123"/>
      <c r="D12" s="123"/>
      <c r="E12" s="123"/>
      <c r="F12" s="123"/>
      <c r="G12" s="123"/>
      <c r="H12" s="123"/>
      <c r="I12" s="123"/>
      <c r="J12" s="123"/>
      <c r="K12" s="123"/>
      <c r="L12" s="123"/>
      <c r="M12" s="123"/>
      <c r="N12" s="123"/>
      <c r="O12" s="123"/>
      <c r="P12" s="123"/>
    </row>
    <row r="13" spans="1:16" ht="13.2" x14ac:dyDescent="0.25">
      <c r="A13" s="123"/>
      <c r="B13" s="123"/>
      <c r="C13" s="123"/>
      <c r="D13" s="123"/>
      <c r="E13" s="123"/>
      <c r="F13" s="123"/>
      <c r="G13" s="123"/>
      <c r="H13" s="123"/>
      <c r="I13" s="123"/>
      <c r="J13" s="123"/>
      <c r="K13" s="123"/>
      <c r="L13" s="123"/>
      <c r="M13" s="123"/>
      <c r="N13" s="123"/>
      <c r="O13" s="123"/>
      <c r="P13" s="123"/>
    </row>
    <row r="14" spans="1:16" ht="27" customHeight="1" x14ac:dyDescent="0.25">
      <c r="A14" s="18"/>
      <c r="B14" s="295" t="s">
        <v>317</v>
      </c>
      <c r="C14" s="268"/>
      <c r="D14" s="268"/>
      <c r="E14" s="268"/>
      <c r="F14" s="268"/>
      <c r="G14" s="268"/>
      <c r="H14" s="268"/>
      <c r="I14" s="268"/>
      <c r="J14" s="268"/>
      <c r="K14" s="268"/>
      <c r="L14" s="268"/>
      <c r="M14" s="268"/>
      <c r="N14" s="268"/>
      <c r="O14" s="239"/>
      <c r="P14" s="18"/>
    </row>
    <row r="15" spans="1:16" ht="13.2" x14ac:dyDescent="0.25">
      <c r="A15" s="123"/>
      <c r="B15" s="123"/>
      <c r="C15" s="123"/>
      <c r="D15" s="123"/>
      <c r="E15" s="123"/>
      <c r="F15" s="123"/>
      <c r="G15" s="123"/>
      <c r="H15" s="123"/>
      <c r="I15" s="123"/>
      <c r="J15" s="123"/>
      <c r="K15" s="123"/>
      <c r="L15" s="123"/>
      <c r="M15" s="123"/>
      <c r="N15" s="123"/>
      <c r="O15" s="123"/>
      <c r="P15" s="123"/>
    </row>
    <row r="16" spans="1:16" ht="13.2" x14ac:dyDescent="0.25">
      <c r="A16" s="123"/>
      <c r="B16" s="123"/>
      <c r="C16" s="296" t="s">
        <v>318</v>
      </c>
      <c r="D16" s="297"/>
      <c r="E16" s="297"/>
      <c r="F16" s="297"/>
      <c r="G16" s="298"/>
      <c r="H16" s="123"/>
      <c r="I16" s="299" t="str">
        <f>IF('1. The illness or condition'!J65="Yes","❗️ This domain is marked complex","")</f>
        <v/>
      </c>
      <c r="J16" s="164"/>
      <c r="K16" s="300"/>
      <c r="L16" s="123"/>
      <c r="M16" s="123"/>
      <c r="N16" s="123"/>
      <c r="O16" s="123"/>
      <c r="P16" s="123"/>
    </row>
    <row r="17" spans="1:16" ht="13.2" x14ac:dyDescent="0.25">
      <c r="A17" s="123"/>
      <c r="B17" s="123"/>
      <c r="C17" s="123"/>
      <c r="D17" s="123"/>
      <c r="E17" s="123"/>
      <c r="F17" s="123"/>
      <c r="G17" s="123"/>
      <c r="H17" s="123"/>
      <c r="I17" s="123"/>
      <c r="J17" s="123"/>
      <c r="K17" s="140"/>
      <c r="L17" s="123"/>
      <c r="M17" s="123"/>
      <c r="N17" s="123"/>
      <c r="O17" s="123"/>
      <c r="P17" s="123"/>
    </row>
    <row r="18" spans="1:16" ht="13.8" x14ac:dyDescent="0.25">
      <c r="A18" s="123"/>
      <c r="B18" s="123"/>
      <c r="C18" s="5"/>
      <c r="D18" s="114"/>
      <c r="E18" s="114"/>
      <c r="F18" s="114"/>
      <c r="G18" s="114"/>
      <c r="H18" s="114"/>
      <c r="I18" s="114"/>
      <c r="J18" s="114"/>
      <c r="K18" s="114"/>
      <c r="L18" s="5"/>
      <c r="M18" s="5"/>
      <c r="N18" s="5"/>
      <c r="O18" s="123"/>
      <c r="P18" s="123"/>
    </row>
    <row r="19" spans="1:16" ht="13.2" x14ac:dyDescent="0.25">
      <c r="A19" s="123"/>
      <c r="B19" s="123"/>
      <c r="C19" s="5"/>
      <c r="D19" s="242" t="s">
        <v>319</v>
      </c>
      <c r="E19" s="164"/>
      <c r="F19" s="164"/>
      <c r="G19" s="164"/>
      <c r="H19" s="164"/>
      <c r="I19" s="164"/>
      <c r="J19" s="164"/>
      <c r="K19" s="164"/>
      <c r="L19" s="5"/>
      <c r="M19" s="5"/>
      <c r="N19" s="5"/>
      <c r="O19" s="123"/>
      <c r="P19" s="123"/>
    </row>
    <row r="20" spans="1:16" ht="13.8" x14ac:dyDescent="0.25">
      <c r="A20" s="123"/>
      <c r="B20" s="123"/>
      <c r="C20" s="5"/>
      <c r="D20" s="114"/>
      <c r="E20" s="114"/>
      <c r="F20" s="114"/>
      <c r="G20" s="114"/>
      <c r="H20" s="114"/>
      <c r="I20" s="114"/>
      <c r="J20" s="114"/>
      <c r="K20" s="114"/>
      <c r="L20" s="5"/>
      <c r="M20" s="5"/>
      <c r="N20" s="5"/>
      <c r="O20" s="123"/>
      <c r="P20" s="123"/>
    </row>
    <row r="21" spans="1:16" ht="13.2" x14ac:dyDescent="0.25">
      <c r="A21" s="123"/>
      <c r="B21" s="123"/>
      <c r="C21" s="5"/>
      <c r="D21" s="271">
        <f>'1. The illness or condition'!D74</f>
        <v>0</v>
      </c>
      <c r="E21" s="231"/>
      <c r="F21" s="231"/>
      <c r="G21" s="231"/>
      <c r="H21" s="231"/>
      <c r="I21" s="231"/>
      <c r="J21" s="231"/>
      <c r="K21" s="231"/>
      <c r="L21" s="231"/>
      <c r="M21" s="220"/>
      <c r="N21" s="5"/>
      <c r="O21" s="123"/>
      <c r="P21" s="123"/>
    </row>
    <row r="22" spans="1:16" ht="13.2" x14ac:dyDescent="0.25">
      <c r="A22" s="123"/>
      <c r="B22" s="123"/>
      <c r="C22" s="5"/>
      <c r="D22" s="221"/>
      <c r="E22" s="164"/>
      <c r="F22" s="164"/>
      <c r="G22" s="164"/>
      <c r="H22" s="164"/>
      <c r="I22" s="164"/>
      <c r="J22" s="164"/>
      <c r="K22" s="164"/>
      <c r="L22" s="164"/>
      <c r="M22" s="222"/>
      <c r="N22" s="5"/>
      <c r="O22" s="123"/>
      <c r="P22" s="123"/>
    </row>
    <row r="23" spans="1:16" ht="13.2" x14ac:dyDescent="0.25">
      <c r="A23" s="123"/>
      <c r="B23" s="123"/>
      <c r="C23" s="5"/>
      <c r="D23" s="221"/>
      <c r="E23" s="164"/>
      <c r="F23" s="164"/>
      <c r="G23" s="164"/>
      <c r="H23" s="164"/>
      <c r="I23" s="164"/>
      <c r="J23" s="164"/>
      <c r="K23" s="164"/>
      <c r="L23" s="164"/>
      <c r="M23" s="222"/>
      <c r="N23" s="5"/>
      <c r="O23" s="123"/>
      <c r="P23" s="123"/>
    </row>
    <row r="24" spans="1:16" ht="13.2" x14ac:dyDescent="0.25">
      <c r="A24" s="123"/>
      <c r="B24" s="123"/>
      <c r="C24" s="5"/>
      <c r="D24" s="221"/>
      <c r="E24" s="164"/>
      <c r="F24" s="164"/>
      <c r="G24" s="164"/>
      <c r="H24" s="164"/>
      <c r="I24" s="164"/>
      <c r="J24" s="164"/>
      <c r="K24" s="164"/>
      <c r="L24" s="164"/>
      <c r="M24" s="222"/>
      <c r="N24" s="5"/>
      <c r="O24" s="123"/>
      <c r="P24" s="123"/>
    </row>
    <row r="25" spans="1:16" ht="13.2" x14ac:dyDescent="0.25">
      <c r="A25" s="123"/>
      <c r="B25" s="123"/>
      <c r="C25" s="5"/>
      <c r="D25" s="223"/>
      <c r="E25" s="232"/>
      <c r="F25" s="232"/>
      <c r="G25" s="232"/>
      <c r="H25" s="232"/>
      <c r="I25" s="232"/>
      <c r="J25" s="232"/>
      <c r="K25" s="232"/>
      <c r="L25" s="232"/>
      <c r="M25" s="224"/>
      <c r="N25" s="5"/>
      <c r="O25" s="123"/>
      <c r="P25" s="123"/>
    </row>
    <row r="26" spans="1:16" ht="13.2" x14ac:dyDescent="0.25">
      <c r="A26" s="123"/>
      <c r="B26" s="123"/>
      <c r="C26" s="5"/>
      <c r="D26" s="5"/>
      <c r="E26" s="5"/>
      <c r="F26" s="5"/>
      <c r="G26" s="5"/>
      <c r="H26" s="5"/>
      <c r="I26" s="5"/>
      <c r="J26" s="5"/>
      <c r="K26" s="5"/>
      <c r="L26" s="5"/>
      <c r="M26" s="5"/>
      <c r="N26" s="5"/>
      <c r="O26" s="123"/>
      <c r="P26" s="123"/>
    </row>
    <row r="27" spans="1:16" ht="13.2" x14ac:dyDescent="0.25">
      <c r="A27" s="123"/>
      <c r="B27" s="123"/>
      <c r="C27" s="123"/>
      <c r="D27" s="123"/>
      <c r="E27" s="123"/>
      <c r="F27" s="123"/>
      <c r="G27" s="123"/>
      <c r="H27" s="123"/>
      <c r="I27" s="123"/>
      <c r="J27" s="123"/>
      <c r="K27" s="123"/>
      <c r="L27" s="123"/>
      <c r="M27" s="123"/>
      <c r="N27" s="123"/>
      <c r="O27" s="123"/>
      <c r="P27" s="123"/>
    </row>
    <row r="28" spans="1:16" ht="27" customHeight="1" x14ac:dyDescent="0.25">
      <c r="A28" s="18"/>
      <c r="B28" s="295" t="s">
        <v>320</v>
      </c>
      <c r="C28" s="268"/>
      <c r="D28" s="268"/>
      <c r="E28" s="268"/>
      <c r="F28" s="268"/>
      <c r="G28" s="268"/>
      <c r="H28" s="268"/>
      <c r="I28" s="268"/>
      <c r="J28" s="268"/>
      <c r="K28" s="268"/>
      <c r="L28" s="268"/>
      <c r="M28" s="268"/>
      <c r="N28" s="268"/>
      <c r="O28" s="239"/>
      <c r="P28" s="18"/>
    </row>
    <row r="29" spans="1:16" ht="13.2" x14ac:dyDescent="0.25">
      <c r="A29" s="123"/>
      <c r="B29" s="123"/>
      <c r="C29" s="123"/>
      <c r="D29" s="123"/>
      <c r="E29" s="123"/>
      <c r="F29" s="123"/>
      <c r="G29" s="123"/>
      <c r="H29" s="123"/>
      <c r="I29" s="123"/>
      <c r="J29" s="123"/>
      <c r="K29" s="123"/>
      <c r="L29" s="123"/>
      <c r="M29" s="123"/>
      <c r="N29" s="123"/>
      <c r="O29" s="123"/>
      <c r="P29" s="123"/>
    </row>
    <row r="30" spans="1:16" ht="13.2" x14ac:dyDescent="0.25">
      <c r="A30" s="123"/>
      <c r="B30" s="123"/>
      <c r="C30" s="296" t="s">
        <v>318</v>
      </c>
      <c r="D30" s="297"/>
      <c r="E30" s="297"/>
      <c r="F30" s="297"/>
      <c r="G30" s="298"/>
      <c r="H30" s="123"/>
      <c r="I30" s="299" t="str">
        <f>IF('2. The technology'!J79="Yes","❗️ This domain is marked complex","")</f>
        <v/>
      </c>
      <c r="J30" s="164"/>
      <c r="K30" s="300"/>
      <c r="L30" s="123"/>
      <c r="M30" s="123"/>
      <c r="N30" s="123"/>
      <c r="O30" s="123"/>
      <c r="P30" s="123"/>
    </row>
    <row r="31" spans="1:16" ht="13.2" x14ac:dyDescent="0.25">
      <c r="A31" s="123"/>
      <c r="B31" s="123"/>
      <c r="C31" s="123"/>
      <c r="D31" s="123"/>
      <c r="E31" s="123"/>
      <c r="F31" s="123"/>
      <c r="G31" s="123"/>
      <c r="H31" s="123"/>
      <c r="I31" s="123"/>
      <c r="J31" s="123"/>
      <c r="K31" s="140"/>
      <c r="L31" s="123"/>
      <c r="M31" s="123"/>
      <c r="N31" s="123"/>
      <c r="O31" s="123"/>
      <c r="P31" s="123"/>
    </row>
    <row r="32" spans="1:16" ht="13.8" x14ac:dyDescent="0.25">
      <c r="A32" s="123"/>
      <c r="B32" s="123"/>
      <c r="C32" s="5"/>
      <c r="D32" s="114"/>
      <c r="E32" s="114"/>
      <c r="F32" s="114"/>
      <c r="G32" s="114"/>
      <c r="H32" s="114"/>
      <c r="I32" s="114"/>
      <c r="J32" s="114"/>
      <c r="K32" s="114"/>
      <c r="L32" s="5"/>
      <c r="M32" s="5"/>
      <c r="N32" s="5"/>
      <c r="O32" s="123"/>
      <c r="P32" s="123"/>
    </row>
    <row r="33" spans="1:16" ht="13.2" x14ac:dyDescent="0.25">
      <c r="A33" s="123"/>
      <c r="B33" s="123"/>
      <c r="C33" s="5"/>
      <c r="D33" s="242" t="s">
        <v>319</v>
      </c>
      <c r="E33" s="164"/>
      <c r="F33" s="164"/>
      <c r="G33" s="164"/>
      <c r="H33" s="164"/>
      <c r="I33" s="164"/>
      <c r="J33" s="164"/>
      <c r="K33" s="164"/>
      <c r="L33" s="5"/>
      <c r="M33" s="5"/>
      <c r="N33" s="5"/>
      <c r="O33" s="123"/>
      <c r="P33" s="123"/>
    </row>
    <row r="34" spans="1:16" ht="13.8" x14ac:dyDescent="0.25">
      <c r="A34" s="123"/>
      <c r="B34" s="123"/>
      <c r="C34" s="5"/>
      <c r="D34" s="114"/>
      <c r="E34" s="114"/>
      <c r="F34" s="114"/>
      <c r="G34" s="114"/>
      <c r="H34" s="114"/>
      <c r="I34" s="114"/>
      <c r="J34" s="114"/>
      <c r="K34" s="114"/>
      <c r="L34" s="5"/>
      <c r="M34" s="5"/>
      <c r="N34" s="5"/>
      <c r="O34" s="123"/>
      <c r="P34" s="123"/>
    </row>
    <row r="35" spans="1:16" ht="13.2" x14ac:dyDescent="0.25">
      <c r="A35" s="123"/>
      <c r="B35" s="123"/>
      <c r="C35" s="5"/>
      <c r="D35" s="271">
        <f>'2. The technology'!D88</f>
        <v>0</v>
      </c>
      <c r="E35" s="231"/>
      <c r="F35" s="231"/>
      <c r="G35" s="231"/>
      <c r="H35" s="231"/>
      <c r="I35" s="231"/>
      <c r="J35" s="231"/>
      <c r="K35" s="231"/>
      <c r="L35" s="231"/>
      <c r="M35" s="220"/>
      <c r="N35" s="5"/>
      <c r="O35" s="123"/>
      <c r="P35" s="123"/>
    </row>
    <row r="36" spans="1:16" ht="13.2" x14ac:dyDescent="0.25">
      <c r="A36" s="123"/>
      <c r="B36" s="123"/>
      <c r="C36" s="5"/>
      <c r="D36" s="221"/>
      <c r="E36" s="164"/>
      <c r="F36" s="164"/>
      <c r="G36" s="164"/>
      <c r="H36" s="164"/>
      <c r="I36" s="164"/>
      <c r="J36" s="164"/>
      <c r="K36" s="164"/>
      <c r="L36" s="164"/>
      <c r="M36" s="222"/>
      <c r="N36" s="5"/>
      <c r="O36" s="123"/>
      <c r="P36" s="123"/>
    </row>
    <row r="37" spans="1:16" ht="13.2" x14ac:dyDescent="0.25">
      <c r="A37" s="123"/>
      <c r="B37" s="123"/>
      <c r="C37" s="5"/>
      <c r="D37" s="221"/>
      <c r="E37" s="164"/>
      <c r="F37" s="164"/>
      <c r="G37" s="164"/>
      <c r="H37" s="164"/>
      <c r="I37" s="164"/>
      <c r="J37" s="164"/>
      <c r="K37" s="164"/>
      <c r="L37" s="164"/>
      <c r="M37" s="222"/>
      <c r="N37" s="5"/>
      <c r="O37" s="123"/>
      <c r="P37" s="123"/>
    </row>
    <row r="38" spans="1:16" ht="13.2" x14ac:dyDescent="0.25">
      <c r="A38" s="123"/>
      <c r="B38" s="123"/>
      <c r="C38" s="5"/>
      <c r="D38" s="221"/>
      <c r="E38" s="164"/>
      <c r="F38" s="164"/>
      <c r="G38" s="164"/>
      <c r="H38" s="164"/>
      <c r="I38" s="164"/>
      <c r="J38" s="164"/>
      <c r="K38" s="164"/>
      <c r="L38" s="164"/>
      <c r="M38" s="222"/>
      <c r="N38" s="5"/>
      <c r="O38" s="123"/>
      <c r="P38" s="123"/>
    </row>
    <row r="39" spans="1:16" ht="13.2" x14ac:dyDescent="0.25">
      <c r="A39" s="123"/>
      <c r="B39" s="123"/>
      <c r="C39" s="5"/>
      <c r="D39" s="223"/>
      <c r="E39" s="232"/>
      <c r="F39" s="232"/>
      <c r="G39" s="232"/>
      <c r="H39" s="232"/>
      <c r="I39" s="232"/>
      <c r="J39" s="232"/>
      <c r="K39" s="232"/>
      <c r="L39" s="232"/>
      <c r="M39" s="224"/>
      <c r="N39" s="5"/>
      <c r="O39" s="123"/>
      <c r="P39" s="123"/>
    </row>
    <row r="40" spans="1:16" ht="13.2" x14ac:dyDescent="0.25">
      <c r="A40" s="123"/>
      <c r="B40" s="123"/>
      <c r="C40" s="5"/>
      <c r="D40" s="5"/>
      <c r="E40" s="5"/>
      <c r="F40" s="5"/>
      <c r="G40" s="5"/>
      <c r="H40" s="5"/>
      <c r="I40" s="5"/>
      <c r="J40" s="5"/>
      <c r="K40" s="5"/>
      <c r="L40" s="5"/>
      <c r="M40" s="5"/>
      <c r="N40" s="5"/>
      <c r="O40" s="123"/>
      <c r="P40" s="123"/>
    </row>
    <row r="41" spans="1:16" ht="13.2" x14ac:dyDescent="0.25">
      <c r="A41" s="123"/>
      <c r="B41" s="115"/>
      <c r="C41" s="115"/>
      <c r="D41" s="115"/>
      <c r="E41" s="115"/>
      <c r="F41" s="115"/>
      <c r="G41" s="115"/>
      <c r="H41" s="115"/>
      <c r="I41" s="115"/>
      <c r="J41" s="115"/>
      <c r="K41" s="115"/>
      <c r="L41" s="115"/>
      <c r="M41" s="115"/>
      <c r="N41" s="115"/>
      <c r="O41" s="115"/>
      <c r="P41" s="123"/>
    </row>
    <row r="42" spans="1:16" ht="27" customHeight="1" x14ac:dyDescent="0.25">
      <c r="A42" s="116"/>
      <c r="B42" s="301" t="s">
        <v>321</v>
      </c>
      <c r="C42" s="232"/>
      <c r="D42" s="232"/>
      <c r="E42" s="232"/>
      <c r="F42" s="232"/>
      <c r="G42" s="232"/>
      <c r="H42" s="232"/>
      <c r="I42" s="232"/>
      <c r="J42" s="232"/>
      <c r="K42" s="232"/>
      <c r="L42" s="232"/>
      <c r="M42" s="232"/>
      <c r="N42" s="232"/>
      <c r="O42" s="224"/>
      <c r="P42" s="18"/>
    </row>
    <row r="43" spans="1:16" ht="13.2" x14ac:dyDescent="0.25">
      <c r="A43" s="123"/>
      <c r="B43" s="123"/>
      <c r="C43" s="117"/>
      <c r="D43" s="117"/>
      <c r="E43" s="117"/>
      <c r="F43" s="117"/>
      <c r="G43" s="117"/>
      <c r="H43" s="123"/>
      <c r="I43" s="123"/>
      <c r="J43" s="123"/>
      <c r="K43" s="117"/>
      <c r="L43" s="123"/>
      <c r="M43" s="123"/>
      <c r="N43" s="123"/>
      <c r="O43" s="123"/>
      <c r="P43" s="123"/>
    </row>
    <row r="44" spans="1:16" ht="13.2" x14ac:dyDescent="0.25">
      <c r="A44" s="123"/>
      <c r="B44" s="118"/>
      <c r="C44" s="302" t="s">
        <v>318</v>
      </c>
      <c r="D44" s="164"/>
      <c r="E44" s="164"/>
      <c r="F44" s="164"/>
      <c r="G44" s="300"/>
      <c r="H44" s="123"/>
      <c r="I44" s="303" t="str">
        <f>IF('3. The value proposition'!J82="Yes","❗️ This domain is marked complex","")</f>
        <v/>
      </c>
      <c r="J44" s="164"/>
      <c r="K44" s="300"/>
      <c r="L44" s="123"/>
      <c r="M44" s="123"/>
      <c r="N44" s="123"/>
      <c r="O44" s="123"/>
      <c r="P44" s="123"/>
    </row>
    <row r="45" spans="1:16" ht="13.2" x14ac:dyDescent="0.25">
      <c r="A45" s="123"/>
      <c r="B45" s="123"/>
      <c r="C45" s="123"/>
      <c r="D45" s="123"/>
      <c r="E45" s="123"/>
      <c r="F45" s="123"/>
      <c r="G45" s="123"/>
      <c r="H45" s="123"/>
      <c r="I45" s="123"/>
      <c r="J45" s="118"/>
      <c r="K45" s="119"/>
      <c r="L45" s="123"/>
      <c r="M45" s="123"/>
      <c r="N45" s="123"/>
      <c r="O45" s="123"/>
      <c r="P45" s="123"/>
    </row>
    <row r="46" spans="1:16" ht="13.2" x14ac:dyDescent="0.25">
      <c r="A46" s="123"/>
      <c r="B46" s="123"/>
      <c r="C46" s="5"/>
      <c r="D46" s="46"/>
      <c r="E46" s="46"/>
      <c r="F46" s="46"/>
      <c r="G46" s="46"/>
      <c r="H46" s="46"/>
      <c r="I46" s="46"/>
      <c r="J46" s="46"/>
      <c r="K46" s="46"/>
      <c r="L46" s="5"/>
      <c r="M46" s="5"/>
      <c r="N46" s="5"/>
      <c r="O46" s="123"/>
      <c r="P46" s="123"/>
    </row>
    <row r="47" spans="1:16" ht="13.2" x14ac:dyDescent="0.25">
      <c r="A47" s="123"/>
      <c r="B47" s="123"/>
      <c r="C47" s="5"/>
      <c r="D47" s="242" t="s">
        <v>319</v>
      </c>
      <c r="E47" s="164"/>
      <c r="F47" s="164"/>
      <c r="G47" s="164"/>
      <c r="H47" s="164"/>
      <c r="I47" s="164"/>
      <c r="J47" s="164"/>
      <c r="K47" s="164"/>
      <c r="L47" s="5"/>
      <c r="M47" s="5"/>
      <c r="N47" s="5"/>
      <c r="O47" s="123"/>
      <c r="P47" s="123"/>
    </row>
    <row r="48" spans="1:16" ht="13.2" x14ac:dyDescent="0.25">
      <c r="A48" s="123"/>
      <c r="B48" s="123"/>
      <c r="C48" s="5"/>
      <c r="D48" s="120"/>
      <c r="E48" s="120"/>
      <c r="F48" s="120"/>
      <c r="G48" s="120"/>
      <c r="H48" s="120"/>
      <c r="I48" s="120"/>
      <c r="J48" s="120"/>
      <c r="K48" s="120"/>
      <c r="L48" s="121"/>
      <c r="M48" s="121"/>
      <c r="N48" s="5"/>
      <c r="O48" s="123"/>
      <c r="P48" s="123"/>
    </row>
    <row r="49" spans="1:16" ht="13.2" x14ac:dyDescent="0.25">
      <c r="A49" s="123"/>
      <c r="B49" s="123"/>
      <c r="C49" s="122"/>
      <c r="D49" s="304">
        <f>'3. The value proposition'!D91</f>
        <v>0</v>
      </c>
      <c r="E49" s="164"/>
      <c r="F49" s="164"/>
      <c r="G49" s="164"/>
      <c r="H49" s="164"/>
      <c r="I49" s="164"/>
      <c r="J49" s="164"/>
      <c r="K49" s="164"/>
      <c r="L49" s="164"/>
      <c r="M49" s="222"/>
      <c r="N49" s="5"/>
      <c r="O49" s="123"/>
      <c r="P49" s="123"/>
    </row>
    <row r="50" spans="1:16" ht="13.2" x14ac:dyDescent="0.25">
      <c r="A50" s="123"/>
      <c r="B50" s="123"/>
      <c r="C50" s="122"/>
      <c r="D50" s="164"/>
      <c r="E50" s="164"/>
      <c r="F50" s="164"/>
      <c r="G50" s="164"/>
      <c r="H50" s="164"/>
      <c r="I50" s="164"/>
      <c r="J50" s="164"/>
      <c r="K50" s="164"/>
      <c r="L50" s="164"/>
      <c r="M50" s="222"/>
      <c r="N50" s="5"/>
      <c r="O50" s="123"/>
      <c r="P50" s="123"/>
    </row>
    <row r="51" spans="1:16" ht="13.2" x14ac:dyDescent="0.25">
      <c r="A51" s="123"/>
      <c r="B51" s="123"/>
      <c r="C51" s="122"/>
      <c r="D51" s="164"/>
      <c r="E51" s="164"/>
      <c r="F51" s="164"/>
      <c r="G51" s="164"/>
      <c r="H51" s="164"/>
      <c r="I51" s="164"/>
      <c r="J51" s="164"/>
      <c r="K51" s="164"/>
      <c r="L51" s="164"/>
      <c r="M51" s="222"/>
      <c r="N51" s="5"/>
      <c r="O51" s="123"/>
      <c r="P51" s="123"/>
    </row>
    <row r="52" spans="1:16" ht="13.2" x14ac:dyDescent="0.25">
      <c r="A52" s="123"/>
      <c r="B52" s="123"/>
      <c r="C52" s="122"/>
      <c r="D52" s="164"/>
      <c r="E52" s="164"/>
      <c r="F52" s="164"/>
      <c r="G52" s="164"/>
      <c r="H52" s="164"/>
      <c r="I52" s="164"/>
      <c r="J52" s="164"/>
      <c r="K52" s="164"/>
      <c r="L52" s="164"/>
      <c r="M52" s="222"/>
      <c r="N52" s="5"/>
      <c r="O52" s="123"/>
      <c r="P52" s="123"/>
    </row>
    <row r="53" spans="1:16" ht="13.2" x14ac:dyDescent="0.25">
      <c r="A53" s="123"/>
      <c r="B53" s="123"/>
      <c r="C53" s="122"/>
      <c r="D53" s="232"/>
      <c r="E53" s="232"/>
      <c r="F53" s="232"/>
      <c r="G53" s="232"/>
      <c r="H53" s="232"/>
      <c r="I53" s="232"/>
      <c r="J53" s="232"/>
      <c r="K53" s="232"/>
      <c r="L53" s="232"/>
      <c r="M53" s="224"/>
      <c r="N53" s="5"/>
      <c r="O53" s="123"/>
      <c r="P53" s="123"/>
    </row>
    <row r="54" spans="1:16" ht="13.2" x14ac:dyDescent="0.25">
      <c r="A54" s="123"/>
      <c r="B54" s="123"/>
      <c r="C54" s="5"/>
      <c r="D54" s="5"/>
      <c r="E54" s="5"/>
      <c r="F54" s="5"/>
      <c r="G54" s="5"/>
      <c r="H54" s="5"/>
      <c r="I54" s="5"/>
      <c r="J54" s="5"/>
      <c r="K54" s="5"/>
      <c r="L54" s="5"/>
      <c r="M54" s="5"/>
      <c r="N54" s="5"/>
      <c r="O54" s="123"/>
      <c r="P54" s="123"/>
    </row>
    <row r="55" spans="1:16" ht="13.2" x14ac:dyDescent="0.25">
      <c r="A55" s="123"/>
      <c r="B55" s="123"/>
      <c r="C55" s="123"/>
      <c r="D55" s="123"/>
      <c r="E55" s="123"/>
      <c r="F55" s="123"/>
      <c r="G55" s="123"/>
      <c r="H55" s="123"/>
      <c r="I55" s="123"/>
      <c r="J55" s="123"/>
      <c r="K55" s="123"/>
      <c r="L55" s="123"/>
      <c r="M55" s="123"/>
      <c r="N55" s="123"/>
      <c r="O55" s="123"/>
      <c r="P55" s="123"/>
    </row>
    <row r="56" spans="1:16" ht="27" customHeight="1" x14ac:dyDescent="0.25">
      <c r="A56" s="18"/>
      <c r="B56" s="295" t="s">
        <v>322</v>
      </c>
      <c r="C56" s="268"/>
      <c r="D56" s="268"/>
      <c r="E56" s="268"/>
      <c r="F56" s="268"/>
      <c r="G56" s="268"/>
      <c r="H56" s="268"/>
      <c r="I56" s="268"/>
      <c r="J56" s="268"/>
      <c r="K56" s="268"/>
      <c r="L56" s="268"/>
      <c r="M56" s="268"/>
      <c r="N56" s="268"/>
      <c r="O56" s="239"/>
      <c r="P56" s="18"/>
    </row>
    <row r="57" spans="1:16" ht="13.2" x14ac:dyDescent="0.25">
      <c r="A57" s="123"/>
      <c r="B57" s="123"/>
      <c r="C57" s="123"/>
      <c r="D57" s="123"/>
      <c r="E57" s="123"/>
      <c r="F57" s="123"/>
      <c r="G57" s="123"/>
      <c r="H57" s="123"/>
      <c r="I57" s="123"/>
      <c r="J57" s="123"/>
      <c r="K57" s="123"/>
      <c r="L57" s="123"/>
      <c r="M57" s="123"/>
      <c r="N57" s="123"/>
      <c r="O57" s="123"/>
      <c r="P57" s="123"/>
    </row>
    <row r="58" spans="1:16" ht="13.2" x14ac:dyDescent="0.25">
      <c r="A58" s="123"/>
      <c r="B58" s="123"/>
      <c r="C58" s="296" t="s">
        <v>318</v>
      </c>
      <c r="D58" s="297"/>
      <c r="E58" s="297"/>
      <c r="F58" s="297"/>
      <c r="G58" s="298"/>
      <c r="H58" s="123"/>
      <c r="I58" s="299" t="str">
        <f>IF('4. The intended adopters'!J63="Yes","❗️ This domain is marked complex","")</f>
        <v/>
      </c>
      <c r="J58" s="164"/>
      <c r="K58" s="300"/>
      <c r="L58" s="123"/>
      <c r="M58" s="123"/>
      <c r="N58" s="123"/>
      <c r="O58" s="123"/>
      <c r="P58" s="123"/>
    </row>
    <row r="59" spans="1:16" ht="13.2" x14ac:dyDescent="0.25">
      <c r="A59" s="123"/>
      <c r="B59" s="123"/>
      <c r="C59" s="123"/>
      <c r="D59" s="123"/>
      <c r="E59" s="123"/>
      <c r="F59" s="123"/>
      <c r="G59" s="123"/>
      <c r="H59" s="123"/>
      <c r="I59" s="123"/>
      <c r="J59" s="123"/>
      <c r="K59" s="140"/>
      <c r="L59" s="123"/>
      <c r="M59" s="123"/>
      <c r="N59" s="123"/>
      <c r="O59" s="123"/>
      <c r="P59" s="123"/>
    </row>
    <row r="60" spans="1:16" ht="13.8" x14ac:dyDescent="0.25">
      <c r="A60" s="123"/>
      <c r="B60" s="123"/>
      <c r="C60" s="5"/>
      <c r="D60" s="114"/>
      <c r="E60" s="114"/>
      <c r="F60" s="114"/>
      <c r="G60" s="114"/>
      <c r="H60" s="114"/>
      <c r="I60" s="114"/>
      <c r="J60" s="114"/>
      <c r="K60" s="114"/>
      <c r="L60" s="5"/>
      <c r="M60" s="5"/>
      <c r="N60" s="5"/>
      <c r="O60" s="123"/>
      <c r="P60" s="123"/>
    </row>
    <row r="61" spans="1:16" ht="13.2" x14ac:dyDescent="0.25">
      <c r="A61" s="123"/>
      <c r="B61" s="123"/>
      <c r="C61" s="5"/>
      <c r="D61" s="242" t="s">
        <v>319</v>
      </c>
      <c r="E61" s="164"/>
      <c r="F61" s="164"/>
      <c r="G61" s="164"/>
      <c r="H61" s="164"/>
      <c r="I61" s="164"/>
      <c r="J61" s="164"/>
      <c r="K61" s="164"/>
      <c r="L61" s="5"/>
      <c r="M61" s="5"/>
      <c r="N61" s="5"/>
      <c r="O61" s="123"/>
      <c r="P61" s="123"/>
    </row>
    <row r="62" spans="1:16" ht="13.8" x14ac:dyDescent="0.25">
      <c r="A62" s="123"/>
      <c r="B62" s="123"/>
      <c r="C62" s="5"/>
      <c r="D62" s="114"/>
      <c r="E62" s="114"/>
      <c r="F62" s="114"/>
      <c r="G62" s="114"/>
      <c r="H62" s="114"/>
      <c r="I62" s="114"/>
      <c r="J62" s="114"/>
      <c r="K62" s="114"/>
      <c r="L62" s="5"/>
      <c r="M62" s="5"/>
      <c r="N62" s="5"/>
      <c r="O62" s="123"/>
      <c r="P62" s="123"/>
    </row>
    <row r="63" spans="1:16" ht="13.2" x14ac:dyDescent="0.25">
      <c r="A63" s="123"/>
      <c r="B63" s="123"/>
      <c r="C63" s="5"/>
      <c r="D63" s="271">
        <f>'4. The intended adopters'!D72</f>
        <v>0</v>
      </c>
      <c r="E63" s="231"/>
      <c r="F63" s="231"/>
      <c r="G63" s="231"/>
      <c r="H63" s="231"/>
      <c r="I63" s="231"/>
      <c r="J63" s="231"/>
      <c r="K63" s="231"/>
      <c r="L63" s="231"/>
      <c r="M63" s="220"/>
      <c r="N63" s="5"/>
      <c r="O63" s="123"/>
      <c r="P63" s="123"/>
    </row>
    <row r="64" spans="1:16" ht="13.2" x14ac:dyDescent="0.25">
      <c r="A64" s="123"/>
      <c r="B64" s="123"/>
      <c r="C64" s="5"/>
      <c r="D64" s="221"/>
      <c r="E64" s="164"/>
      <c r="F64" s="164"/>
      <c r="G64" s="164"/>
      <c r="H64" s="164"/>
      <c r="I64" s="164"/>
      <c r="J64" s="164"/>
      <c r="K64" s="164"/>
      <c r="L64" s="164"/>
      <c r="M64" s="222"/>
      <c r="N64" s="5"/>
      <c r="O64" s="123"/>
      <c r="P64" s="123"/>
    </row>
    <row r="65" spans="1:16" ht="13.2" x14ac:dyDescent="0.25">
      <c r="A65" s="123"/>
      <c r="B65" s="123"/>
      <c r="C65" s="5"/>
      <c r="D65" s="221"/>
      <c r="E65" s="164"/>
      <c r="F65" s="164"/>
      <c r="G65" s="164"/>
      <c r="H65" s="164"/>
      <c r="I65" s="164"/>
      <c r="J65" s="164"/>
      <c r="K65" s="164"/>
      <c r="L65" s="164"/>
      <c r="M65" s="222"/>
      <c r="N65" s="5"/>
      <c r="O65" s="123"/>
      <c r="P65" s="123"/>
    </row>
    <row r="66" spans="1:16" ht="13.2" x14ac:dyDescent="0.25">
      <c r="A66" s="123"/>
      <c r="B66" s="123"/>
      <c r="C66" s="5"/>
      <c r="D66" s="221"/>
      <c r="E66" s="164"/>
      <c r="F66" s="164"/>
      <c r="G66" s="164"/>
      <c r="H66" s="164"/>
      <c r="I66" s="164"/>
      <c r="J66" s="164"/>
      <c r="K66" s="164"/>
      <c r="L66" s="164"/>
      <c r="M66" s="222"/>
      <c r="N66" s="5"/>
      <c r="O66" s="123"/>
      <c r="P66" s="123"/>
    </row>
    <row r="67" spans="1:16" ht="13.2" x14ac:dyDescent="0.25">
      <c r="A67" s="123"/>
      <c r="B67" s="123"/>
      <c r="C67" s="5"/>
      <c r="D67" s="223"/>
      <c r="E67" s="232"/>
      <c r="F67" s="232"/>
      <c r="G67" s="232"/>
      <c r="H67" s="232"/>
      <c r="I67" s="232"/>
      <c r="J67" s="232"/>
      <c r="K67" s="232"/>
      <c r="L67" s="232"/>
      <c r="M67" s="224"/>
      <c r="N67" s="5"/>
      <c r="O67" s="123"/>
      <c r="P67" s="123"/>
    </row>
    <row r="68" spans="1:16" ht="13.2" x14ac:dyDescent="0.25">
      <c r="A68" s="123"/>
      <c r="B68" s="123"/>
      <c r="C68" s="5"/>
      <c r="D68" s="5"/>
      <c r="E68" s="5"/>
      <c r="F68" s="5"/>
      <c r="G68" s="5"/>
      <c r="H68" s="5"/>
      <c r="I68" s="5"/>
      <c r="J68" s="5"/>
      <c r="K68" s="5"/>
      <c r="L68" s="5"/>
      <c r="M68" s="5"/>
      <c r="N68" s="5"/>
      <c r="O68" s="123"/>
      <c r="P68" s="123"/>
    </row>
    <row r="69" spans="1:16" ht="13.2" x14ac:dyDescent="0.25">
      <c r="A69" s="123"/>
      <c r="B69" s="123"/>
      <c r="C69" s="123"/>
      <c r="D69" s="123"/>
      <c r="E69" s="123"/>
      <c r="F69" s="123"/>
      <c r="G69" s="123"/>
      <c r="H69" s="123"/>
      <c r="I69" s="123"/>
      <c r="J69" s="123"/>
      <c r="K69" s="123"/>
      <c r="L69" s="123"/>
      <c r="M69" s="123"/>
      <c r="N69" s="123"/>
      <c r="O69" s="123"/>
      <c r="P69" s="123"/>
    </row>
    <row r="70" spans="1:16" ht="27" customHeight="1" x14ac:dyDescent="0.25">
      <c r="A70" s="18"/>
      <c r="B70" s="295" t="s">
        <v>323</v>
      </c>
      <c r="C70" s="268"/>
      <c r="D70" s="268"/>
      <c r="E70" s="268"/>
      <c r="F70" s="268"/>
      <c r="G70" s="268"/>
      <c r="H70" s="268"/>
      <c r="I70" s="268"/>
      <c r="J70" s="268"/>
      <c r="K70" s="268"/>
      <c r="L70" s="268"/>
      <c r="M70" s="268"/>
      <c r="N70" s="268"/>
      <c r="O70" s="239"/>
      <c r="P70" s="18"/>
    </row>
    <row r="71" spans="1:16" ht="13.2" x14ac:dyDescent="0.25">
      <c r="A71" s="123"/>
      <c r="B71" s="123"/>
      <c r="C71" s="123"/>
      <c r="D71" s="123"/>
      <c r="E71" s="123"/>
      <c r="F71" s="123"/>
      <c r="G71" s="123"/>
      <c r="H71" s="123"/>
      <c r="I71" s="123"/>
      <c r="J71" s="123"/>
      <c r="K71" s="123"/>
      <c r="L71" s="123"/>
      <c r="M71" s="123"/>
      <c r="N71" s="123"/>
      <c r="O71" s="123"/>
      <c r="P71" s="123"/>
    </row>
    <row r="72" spans="1:16" ht="13.2" x14ac:dyDescent="0.25">
      <c r="A72" s="123"/>
      <c r="B72" s="123"/>
      <c r="C72" s="296" t="s">
        <v>318</v>
      </c>
      <c r="D72" s="297"/>
      <c r="E72" s="297"/>
      <c r="F72" s="297"/>
      <c r="G72" s="298"/>
      <c r="H72" s="123"/>
      <c r="I72" s="299" t="str">
        <f>IF('5. The organisation(s)'!J72="Yes","❗️ This domain is marked complex","")</f>
        <v/>
      </c>
      <c r="J72" s="164"/>
      <c r="K72" s="300"/>
      <c r="L72" s="123"/>
      <c r="M72" s="123"/>
      <c r="N72" s="123"/>
      <c r="O72" s="123"/>
      <c r="P72" s="123"/>
    </row>
    <row r="73" spans="1:16" ht="13.2" x14ac:dyDescent="0.25">
      <c r="A73" s="123"/>
      <c r="B73" s="123"/>
      <c r="C73" s="123"/>
      <c r="D73" s="123"/>
      <c r="E73" s="123"/>
      <c r="F73" s="123"/>
      <c r="G73" s="123"/>
      <c r="H73" s="123"/>
      <c r="I73" s="123"/>
      <c r="J73" s="123"/>
      <c r="K73" s="140"/>
      <c r="L73" s="123"/>
      <c r="M73" s="123"/>
      <c r="N73" s="123"/>
      <c r="O73" s="123"/>
      <c r="P73" s="123"/>
    </row>
    <row r="74" spans="1:16" ht="13.8" x14ac:dyDescent="0.25">
      <c r="A74" s="123"/>
      <c r="B74" s="123"/>
      <c r="C74" s="5"/>
      <c r="D74" s="114"/>
      <c r="E74" s="114"/>
      <c r="F74" s="114"/>
      <c r="G74" s="114"/>
      <c r="H74" s="114"/>
      <c r="I74" s="114"/>
      <c r="J74" s="114"/>
      <c r="K74" s="114"/>
      <c r="L74" s="5"/>
      <c r="M74" s="5"/>
      <c r="N74" s="5"/>
      <c r="O74" s="123"/>
      <c r="P74" s="123"/>
    </row>
    <row r="75" spans="1:16" ht="13.2" x14ac:dyDescent="0.25">
      <c r="A75" s="123"/>
      <c r="B75" s="123"/>
      <c r="C75" s="5"/>
      <c r="D75" s="242" t="s">
        <v>319</v>
      </c>
      <c r="E75" s="164"/>
      <c r="F75" s="164"/>
      <c r="G75" s="164"/>
      <c r="H75" s="164"/>
      <c r="I75" s="164"/>
      <c r="J75" s="164"/>
      <c r="K75" s="164"/>
      <c r="L75" s="5"/>
      <c r="M75" s="5"/>
      <c r="N75" s="5"/>
      <c r="O75" s="123"/>
      <c r="P75" s="123"/>
    </row>
    <row r="76" spans="1:16" ht="13.8" x14ac:dyDescent="0.25">
      <c r="A76" s="123"/>
      <c r="B76" s="123"/>
      <c r="C76" s="5"/>
      <c r="D76" s="114"/>
      <c r="E76" s="114"/>
      <c r="F76" s="114"/>
      <c r="G76" s="114"/>
      <c r="H76" s="114"/>
      <c r="I76" s="114"/>
      <c r="J76" s="114"/>
      <c r="K76" s="114"/>
      <c r="L76" s="5"/>
      <c r="M76" s="5"/>
      <c r="N76" s="5"/>
      <c r="O76" s="123"/>
      <c r="P76" s="123"/>
    </row>
    <row r="77" spans="1:16" ht="13.2" x14ac:dyDescent="0.25">
      <c r="A77" s="123"/>
      <c r="B77" s="123"/>
      <c r="C77" s="5"/>
      <c r="D77" s="271">
        <f>'5. The organisation(s)'!D81</f>
        <v>0</v>
      </c>
      <c r="E77" s="231"/>
      <c r="F77" s="231"/>
      <c r="G77" s="231"/>
      <c r="H77" s="231"/>
      <c r="I77" s="231"/>
      <c r="J77" s="231"/>
      <c r="K77" s="231"/>
      <c r="L77" s="231"/>
      <c r="M77" s="220"/>
      <c r="N77" s="5"/>
      <c r="O77" s="123"/>
      <c r="P77" s="123"/>
    </row>
    <row r="78" spans="1:16" ht="13.2" x14ac:dyDescent="0.25">
      <c r="A78" s="123"/>
      <c r="B78" s="123"/>
      <c r="C78" s="5"/>
      <c r="D78" s="221"/>
      <c r="E78" s="164"/>
      <c r="F78" s="164"/>
      <c r="G78" s="164"/>
      <c r="H78" s="164"/>
      <c r="I78" s="164"/>
      <c r="J78" s="164"/>
      <c r="K78" s="164"/>
      <c r="L78" s="164"/>
      <c r="M78" s="222"/>
      <c r="N78" s="5"/>
      <c r="O78" s="123"/>
      <c r="P78" s="123"/>
    </row>
    <row r="79" spans="1:16" ht="13.2" x14ac:dyDescent="0.25">
      <c r="A79" s="123"/>
      <c r="B79" s="123"/>
      <c r="C79" s="5"/>
      <c r="D79" s="221"/>
      <c r="E79" s="164"/>
      <c r="F79" s="164"/>
      <c r="G79" s="164"/>
      <c r="H79" s="164"/>
      <c r="I79" s="164"/>
      <c r="J79" s="164"/>
      <c r="K79" s="164"/>
      <c r="L79" s="164"/>
      <c r="M79" s="222"/>
      <c r="N79" s="5"/>
      <c r="O79" s="123"/>
      <c r="P79" s="123"/>
    </row>
    <row r="80" spans="1:16" ht="13.2" x14ac:dyDescent="0.25">
      <c r="A80" s="123"/>
      <c r="B80" s="123"/>
      <c r="C80" s="5"/>
      <c r="D80" s="221"/>
      <c r="E80" s="164"/>
      <c r="F80" s="164"/>
      <c r="G80" s="164"/>
      <c r="H80" s="164"/>
      <c r="I80" s="164"/>
      <c r="J80" s="164"/>
      <c r="K80" s="164"/>
      <c r="L80" s="164"/>
      <c r="M80" s="222"/>
      <c r="N80" s="5"/>
      <c r="O80" s="123"/>
      <c r="P80" s="123"/>
    </row>
    <row r="81" spans="1:16" ht="13.2" x14ac:dyDescent="0.25">
      <c r="A81" s="123"/>
      <c r="B81" s="123"/>
      <c r="C81" s="5"/>
      <c r="D81" s="223"/>
      <c r="E81" s="232"/>
      <c r="F81" s="232"/>
      <c r="G81" s="232"/>
      <c r="H81" s="232"/>
      <c r="I81" s="232"/>
      <c r="J81" s="232"/>
      <c r="K81" s="232"/>
      <c r="L81" s="232"/>
      <c r="M81" s="224"/>
      <c r="N81" s="5"/>
      <c r="O81" s="123"/>
      <c r="P81" s="123"/>
    </row>
    <row r="82" spans="1:16" ht="13.2" x14ac:dyDescent="0.25">
      <c r="A82" s="123"/>
      <c r="B82" s="123"/>
      <c r="C82" s="5"/>
      <c r="D82" s="5"/>
      <c r="E82" s="5"/>
      <c r="F82" s="5"/>
      <c r="G82" s="5"/>
      <c r="H82" s="5"/>
      <c r="I82" s="5"/>
      <c r="J82" s="5"/>
      <c r="K82" s="5"/>
      <c r="L82" s="5"/>
      <c r="M82" s="5"/>
      <c r="N82" s="5"/>
      <c r="O82" s="123"/>
      <c r="P82" s="123"/>
    </row>
    <row r="83" spans="1:16" ht="13.2" x14ac:dyDescent="0.25">
      <c r="A83" s="123"/>
      <c r="B83" s="123"/>
      <c r="C83" s="123"/>
      <c r="D83" s="123"/>
      <c r="E83" s="123"/>
      <c r="F83" s="123"/>
      <c r="G83" s="123"/>
      <c r="H83" s="123"/>
      <c r="I83" s="123"/>
      <c r="J83" s="123"/>
      <c r="K83" s="123"/>
      <c r="L83" s="123"/>
      <c r="M83" s="123"/>
      <c r="N83" s="123"/>
      <c r="O83" s="123"/>
      <c r="P83" s="123"/>
    </row>
    <row r="84" spans="1:16" ht="27" customHeight="1" x14ac:dyDescent="0.25">
      <c r="A84" s="18"/>
      <c r="B84" s="295" t="s">
        <v>324</v>
      </c>
      <c r="C84" s="268"/>
      <c r="D84" s="268"/>
      <c r="E84" s="268"/>
      <c r="F84" s="268"/>
      <c r="G84" s="268"/>
      <c r="H84" s="268"/>
      <c r="I84" s="268"/>
      <c r="J84" s="268"/>
      <c r="K84" s="268"/>
      <c r="L84" s="268"/>
      <c r="M84" s="268"/>
      <c r="N84" s="268"/>
      <c r="O84" s="239"/>
      <c r="P84" s="18"/>
    </row>
    <row r="85" spans="1:16" ht="13.2" x14ac:dyDescent="0.25">
      <c r="A85" s="123"/>
      <c r="B85" s="123"/>
      <c r="C85" s="123"/>
      <c r="D85" s="123"/>
      <c r="E85" s="123"/>
      <c r="F85" s="123"/>
      <c r="G85" s="123"/>
      <c r="H85" s="123"/>
      <c r="I85" s="123"/>
      <c r="J85" s="123"/>
      <c r="K85" s="123"/>
      <c r="L85" s="123"/>
      <c r="M85" s="123"/>
      <c r="N85" s="123"/>
      <c r="O85" s="123"/>
      <c r="P85" s="123"/>
    </row>
    <row r="86" spans="1:16" ht="13.2" x14ac:dyDescent="0.25">
      <c r="A86" s="123"/>
      <c r="B86" s="123"/>
      <c r="C86" s="296" t="s">
        <v>318</v>
      </c>
      <c r="D86" s="297"/>
      <c r="E86" s="297"/>
      <c r="F86" s="297"/>
      <c r="G86" s="298"/>
      <c r="H86" s="123"/>
      <c r="I86" s="299" t="str">
        <f>IF('6. The external context'!J84="Yes","❗️ This domain is marked complex","")</f>
        <v/>
      </c>
      <c r="J86" s="164"/>
      <c r="K86" s="300"/>
      <c r="L86" s="123"/>
      <c r="M86" s="123"/>
      <c r="N86" s="123"/>
      <c r="O86" s="123"/>
      <c r="P86" s="123"/>
    </row>
    <row r="87" spans="1:16" ht="13.2" x14ac:dyDescent="0.25">
      <c r="A87" s="123"/>
      <c r="B87" s="123"/>
      <c r="C87" s="123"/>
      <c r="D87" s="123"/>
      <c r="E87" s="123"/>
      <c r="F87" s="123"/>
      <c r="G87" s="123"/>
      <c r="H87" s="123"/>
      <c r="I87" s="123"/>
      <c r="J87" s="123"/>
      <c r="K87" s="140"/>
      <c r="L87" s="123"/>
      <c r="M87" s="123"/>
      <c r="N87" s="123"/>
      <c r="O87" s="123"/>
      <c r="P87" s="123"/>
    </row>
    <row r="88" spans="1:16" ht="13.8" x14ac:dyDescent="0.25">
      <c r="A88" s="123"/>
      <c r="B88" s="123"/>
      <c r="C88" s="5"/>
      <c r="D88" s="114"/>
      <c r="E88" s="114"/>
      <c r="F88" s="114"/>
      <c r="G88" s="114"/>
      <c r="H88" s="114"/>
      <c r="I88" s="114"/>
      <c r="J88" s="114"/>
      <c r="K88" s="114"/>
      <c r="L88" s="5"/>
      <c r="M88" s="5"/>
      <c r="N88" s="5"/>
      <c r="O88" s="123"/>
      <c r="P88" s="123"/>
    </row>
    <row r="89" spans="1:16" ht="13.2" x14ac:dyDescent="0.25">
      <c r="A89" s="123"/>
      <c r="B89" s="123"/>
      <c r="C89" s="5"/>
      <c r="D89" s="242" t="s">
        <v>319</v>
      </c>
      <c r="E89" s="164"/>
      <c r="F89" s="164"/>
      <c r="G89" s="164"/>
      <c r="H89" s="164"/>
      <c r="I89" s="164"/>
      <c r="J89" s="164"/>
      <c r="K89" s="164"/>
      <c r="L89" s="5"/>
      <c r="M89" s="5"/>
      <c r="N89" s="5"/>
      <c r="O89" s="123"/>
      <c r="P89" s="123"/>
    </row>
    <row r="90" spans="1:16" ht="13.8" x14ac:dyDescent="0.25">
      <c r="A90" s="123"/>
      <c r="B90" s="123"/>
      <c r="C90" s="5"/>
      <c r="D90" s="114"/>
      <c r="E90" s="114"/>
      <c r="F90" s="114"/>
      <c r="G90" s="114"/>
      <c r="H90" s="114"/>
      <c r="I90" s="114"/>
      <c r="J90" s="114"/>
      <c r="K90" s="114"/>
      <c r="L90" s="5"/>
      <c r="M90" s="5"/>
      <c r="N90" s="5"/>
      <c r="O90" s="123"/>
      <c r="P90" s="123"/>
    </row>
    <row r="91" spans="1:16" ht="13.2" x14ac:dyDescent="0.25">
      <c r="A91" s="123"/>
      <c r="B91" s="123"/>
      <c r="C91" s="5"/>
      <c r="D91" s="271">
        <f>'6. The external context'!D93</f>
        <v>0</v>
      </c>
      <c r="E91" s="231"/>
      <c r="F91" s="231"/>
      <c r="G91" s="231"/>
      <c r="H91" s="231"/>
      <c r="I91" s="231"/>
      <c r="J91" s="231"/>
      <c r="K91" s="231"/>
      <c r="L91" s="231"/>
      <c r="M91" s="220"/>
      <c r="N91" s="5"/>
      <c r="O91" s="123"/>
      <c r="P91" s="123"/>
    </row>
    <row r="92" spans="1:16" ht="13.2" x14ac:dyDescent="0.25">
      <c r="A92" s="123"/>
      <c r="B92" s="123"/>
      <c r="C92" s="5"/>
      <c r="D92" s="221"/>
      <c r="E92" s="164"/>
      <c r="F92" s="164"/>
      <c r="G92" s="164"/>
      <c r="H92" s="164"/>
      <c r="I92" s="164"/>
      <c r="J92" s="164"/>
      <c r="K92" s="164"/>
      <c r="L92" s="164"/>
      <c r="M92" s="222"/>
      <c r="N92" s="5"/>
      <c r="O92" s="123"/>
      <c r="P92" s="123"/>
    </row>
    <row r="93" spans="1:16" ht="13.2" x14ac:dyDescent="0.25">
      <c r="A93" s="123"/>
      <c r="B93" s="123"/>
      <c r="C93" s="5"/>
      <c r="D93" s="221"/>
      <c r="E93" s="164"/>
      <c r="F93" s="164"/>
      <c r="G93" s="164"/>
      <c r="H93" s="164"/>
      <c r="I93" s="164"/>
      <c r="J93" s="164"/>
      <c r="K93" s="164"/>
      <c r="L93" s="164"/>
      <c r="M93" s="222"/>
      <c r="N93" s="5"/>
      <c r="O93" s="123"/>
      <c r="P93" s="123"/>
    </row>
    <row r="94" spans="1:16" ht="13.2" x14ac:dyDescent="0.25">
      <c r="A94" s="123"/>
      <c r="B94" s="123"/>
      <c r="C94" s="5"/>
      <c r="D94" s="221"/>
      <c r="E94" s="164"/>
      <c r="F94" s="164"/>
      <c r="G94" s="164"/>
      <c r="H94" s="164"/>
      <c r="I94" s="164"/>
      <c r="J94" s="164"/>
      <c r="K94" s="164"/>
      <c r="L94" s="164"/>
      <c r="M94" s="222"/>
      <c r="N94" s="5"/>
      <c r="O94" s="123"/>
      <c r="P94" s="123"/>
    </row>
    <row r="95" spans="1:16" ht="13.2" x14ac:dyDescent="0.25">
      <c r="A95" s="123"/>
      <c r="B95" s="123"/>
      <c r="C95" s="5"/>
      <c r="D95" s="223"/>
      <c r="E95" s="232"/>
      <c r="F95" s="232"/>
      <c r="G95" s="232"/>
      <c r="H95" s="232"/>
      <c r="I95" s="232"/>
      <c r="J95" s="232"/>
      <c r="K95" s="232"/>
      <c r="L95" s="232"/>
      <c r="M95" s="224"/>
      <c r="N95" s="5"/>
      <c r="O95" s="123"/>
      <c r="P95" s="123"/>
    </row>
    <row r="96" spans="1:16" ht="13.2" x14ac:dyDescent="0.25">
      <c r="A96" s="123"/>
      <c r="B96" s="123"/>
      <c r="C96" s="5"/>
      <c r="D96" s="5"/>
      <c r="E96" s="5"/>
      <c r="F96" s="5"/>
      <c r="G96" s="5"/>
      <c r="H96" s="5"/>
      <c r="I96" s="5"/>
      <c r="J96" s="5"/>
      <c r="K96" s="5"/>
      <c r="L96" s="5"/>
      <c r="M96" s="5"/>
      <c r="N96" s="5"/>
      <c r="O96" s="123"/>
      <c r="P96" s="123"/>
    </row>
    <row r="97" spans="1:16" ht="13.2" x14ac:dyDescent="0.25">
      <c r="A97" s="123"/>
      <c r="B97" s="123"/>
      <c r="C97" s="123"/>
      <c r="D97" s="123"/>
      <c r="E97" s="123"/>
      <c r="F97" s="123"/>
      <c r="G97" s="123"/>
      <c r="H97" s="123"/>
      <c r="I97" s="123"/>
      <c r="J97" s="123"/>
      <c r="K97" s="123"/>
      <c r="L97" s="123"/>
      <c r="M97" s="123"/>
      <c r="N97" s="123"/>
      <c r="O97" s="123"/>
      <c r="P97" s="123"/>
    </row>
    <row r="98" spans="1:16" ht="27" customHeight="1" x14ac:dyDescent="0.25">
      <c r="A98" s="18"/>
      <c r="B98" s="295" t="s">
        <v>325</v>
      </c>
      <c r="C98" s="268"/>
      <c r="D98" s="268"/>
      <c r="E98" s="268"/>
      <c r="F98" s="268"/>
      <c r="G98" s="268"/>
      <c r="H98" s="268"/>
      <c r="I98" s="268"/>
      <c r="J98" s="268"/>
      <c r="K98" s="268"/>
      <c r="L98" s="268"/>
      <c r="M98" s="268"/>
      <c r="N98" s="268"/>
      <c r="O98" s="239"/>
      <c r="P98" s="18"/>
    </row>
    <row r="99" spans="1:16" ht="13.2" x14ac:dyDescent="0.25">
      <c r="A99" s="123"/>
      <c r="B99" s="123"/>
      <c r="C99" s="123"/>
      <c r="D99" s="123"/>
      <c r="E99" s="123"/>
      <c r="F99" s="123"/>
      <c r="G99" s="123"/>
      <c r="H99" s="123"/>
      <c r="I99" s="123"/>
      <c r="J99" s="123"/>
      <c r="K99" s="123"/>
      <c r="L99" s="123"/>
      <c r="M99" s="123"/>
      <c r="N99" s="123"/>
      <c r="O99" s="123"/>
      <c r="P99" s="123"/>
    </row>
    <row r="100" spans="1:16" ht="13.2" x14ac:dyDescent="0.25">
      <c r="A100" s="123"/>
      <c r="B100" s="123"/>
      <c r="C100" s="296" t="s">
        <v>318</v>
      </c>
      <c r="D100" s="297"/>
      <c r="E100" s="297"/>
      <c r="F100" s="297"/>
      <c r="G100" s="298"/>
      <c r="H100" s="123"/>
      <c r="I100" s="299" t="str">
        <f>IF('7. Emergence over time'!J52="Yes","❗️ This domain is marked complex","")</f>
        <v/>
      </c>
      <c r="J100" s="164"/>
      <c r="K100" s="300"/>
      <c r="L100" s="123"/>
      <c r="M100" s="123"/>
      <c r="N100" s="123"/>
      <c r="O100" s="123"/>
      <c r="P100" s="123"/>
    </row>
    <row r="101" spans="1:16" ht="13.2" x14ac:dyDescent="0.25">
      <c r="A101" s="123"/>
      <c r="B101" s="123"/>
      <c r="C101" s="123"/>
      <c r="D101" s="123"/>
      <c r="E101" s="123"/>
      <c r="F101" s="123"/>
      <c r="G101" s="123"/>
      <c r="H101" s="123"/>
      <c r="I101" s="123"/>
      <c r="J101" s="123"/>
      <c r="K101" s="140"/>
      <c r="L101" s="123"/>
      <c r="M101" s="123"/>
      <c r="N101" s="123"/>
      <c r="O101" s="123"/>
      <c r="P101" s="123"/>
    </row>
    <row r="102" spans="1:16" ht="13.8" x14ac:dyDescent="0.25">
      <c r="A102" s="123"/>
      <c r="B102" s="123"/>
      <c r="C102" s="5"/>
      <c r="D102" s="114"/>
      <c r="E102" s="114"/>
      <c r="F102" s="114"/>
      <c r="G102" s="114"/>
      <c r="H102" s="114"/>
      <c r="I102" s="114"/>
      <c r="J102" s="114"/>
      <c r="K102" s="114"/>
      <c r="L102" s="5"/>
      <c r="M102" s="5"/>
      <c r="N102" s="5"/>
      <c r="O102" s="123"/>
      <c r="P102" s="123"/>
    </row>
    <row r="103" spans="1:16" ht="13.2" x14ac:dyDescent="0.25">
      <c r="A103" s="123"/>
      <c r="B103" s="123"/>
      <c r="C103" s="5"/>
      <c r="D103" s="242" t="s">
        <v>319</v>
      </c>
      <c r="E103" s="164"/>
      <c r="F103" s="164"/>
      <c r="G103" s="164"/>
      <c r="H103" s="164"/>
      <c r="I103" s="164"/>
      <c r="J103" s="164"/>
      <c r="K103" s="164"/>
      <c r="L103" s="5"/>
      <c r="M103" s="5"/>
      <c r="N103" s="5"/>
      <c r="O103" s="123"/>
      <c r="P103" s="123"/>
    </row>
    <row r="104" spans="1:16" ht="13.8" x14ac:dyDescent="0.25">
      <c r="A104" s="123"/>
      <c r="B104" s="123"/>
      <c r="C104" s="5"/>
      <c r="D104" s="114"/>
      <c r="E104" s="114"/>
      <c r="F104" s="114"/>
      <c r="G104" s="114"/>
      <c r="H104" s="114"/>
      <c r="I104" s="114"/>
      <c r="J104" s="114"/>
      <c r="K104" s="114"/>
      <c r="L104" s="5"/>
      <c r="M104" s="5"/>
      <c r="N104" s="5"/>
      <c r="O104" s="123"/>
      <c r="P104" s="123"/>
    </row>
    <row r="105" spans="1:16" ht="13.2" x14ac:dyDescent="0.25">
      <c r="A105" s="123"/>
      <c r="B105" s="123"/>
      <c r="C105" s="5"/>
      <c r="D105" s="271">
        <f>'7. Emergence over time'!D61</f>
        <v>0</v>
      </c>
      <c r="E105" s="231"/>
      <c r="F105" s="231"/>
      <c r="G105" s="231"/>
      <c r="H105" s="231"/>
      <c r="I105" s="231"/>
      <c r="J105" s="231"/>
      <c r="K105" s="231"/>
      <c r="L105" s="231"/>
      <c r="M105" s="220"/>
      <c r="N105" s="5"/>
      <c r="O105" s="123"/>
      <c r="P105" s="123"/>
    </row>
    <row r="106" spans="1:16" ht="13.2" x14ac:dyDescent="0.25">
      <c r="A106" s="123"/>
      <c r="B106" s="123"/>
      <c r="C106" s="5"/>
      <c r="D106" s="221"/>
      <c r="E106" s="164"/>
      <c r="F106" s="164"/>
      <c r="G106" s="164"/>
      <c r="H106" s="164"/>
      <c r="I106" s="164"/>
      <c r="J106" s="164"/>
      <c r="K106" s="164"/>
      <c r="L106" s="164"/>
      <c r="M106" s="222"/>
      <c r="N106" s="5"/>
      <c r="O106" s="123"/>
      <c r="P106" s="123"/>
    </row>
    <row r="107" spans="1:16" ht="13.2" x14ac:dyDescent="0.25">
      <c r="A107" s="123"/>
      <c r="B107" s="123"/>
      <c r="C107" s="5"/>
      <c r="D107" s="221"/>
      <c r="E107" s="164"/>
      <c r="F107" s="164"/>
      <c r="G107" s="164"/>
      <c r="H107" s="164"/>
      <c r="I107" s="164"/>
      <c r="J107" s="164"/>
      <c r="K107" s="164"/>
      <c r="L107" s="164"/>
      <c r="M107" s="222"/>
      <c r="N107" s="5"/>
      <c r="O107" s="123"/>
      <c r="P107" s="123"/>
    </row>
    <row r="108" spans="1:16" ht="13.2" x14ac:dyDescent="0.25">
      <c r="A108" s="123"/>
      <c r="B108" s="123"/>
      <c r="C108" s="5"/>
      <c r="D108" s="221"/>
      <c r="E108" s="164"/>
      <c r="F108" s="164"/>
      <c r="G108" s="164"/>
      <c r="H108" s="164"/>
      <c r="I108" s="164"/>
      <c r="J108" s="164"/>
      <c r="K108" s="164"/>
      <c r="L108" s="164"/>
      <c r="M108" s="222"/>
      <c r="N108" s="5"/>
      <c r="O108" s="123"/>
      <c r="P108" s="123"/>
    </row>
    <row r="109" spans="1:16" ht="13.2" x14ac:dyDescent="0.25">
      <c r="A109" s="123"/>
      <c r="B109" s="123"/>
      <c r="C109" s="5"/>
      <c r="D109" s="223"/>
      <c r="E109" s="232"/>
      <c r="F109" s="232"/>
      <c r="G109" s="232"/>
      <c r="H109" s="232"/>
      <c r="I109" s="232"/>
      <c r="J109" s="232"/>
      <c r="K109" s="232"/>
      <c r="L109" s="232"/>
      <c r="M109" s="224"/>
      <c r="N109" s="5"/>
      <c r="O109" s="123"/>
      <c r="P109" s="123"/>
    </row>
    <row r="110" spans="1:16" ht="13.2" x14ac:dyDescent="0.25">
      <c r="A110" s="123"/>
      <c r="B110" s="123"/>
      <c r="C110" s="5"/>
      <c r="D110" s="5"/>
      <c r="E110" s="5"/>
      <c r="F110" s="5"/>
      <c r="G110" s="5"/>
      <c r="H110" s="5"/>
      <c r="I110" s="5"/>
      <c r="J110" s="5"/>
      <c r="K110" s="5"/>
      <c r="L110" s="5"/>
      <c r="M110" s="5"/>
      <c r="N110" s="5"/>
      <c r="O110" s="123"/>
      <c r="P110" s="123"/>
    </row>
    <row r="111" spans="1:16" ht="13.2" x14ac:dyDescent="0.25">
      <c r="A111" s="123"/>
      <c r="B111" s="123"/>
      <c r="C111" s="123"/>
      <c r="D111" s="123"/>
      <c r="E111" s="123"/>
      <c r="F111" s="123"/>
      <c r="G111" s="123"/>
      <c r="H111" s="123"/>
      <c r="I111" s="123"/>
      <c r="J111" s="123"/>
      <c r="K111" s="123"/>
      <c r="L111" s="123"/>
      <c r="M111" s="123"/>
      <c r="N111" s="123"/>
      <c r="O111" s="123"/>
      <c r="P111" s="123"/>
    </row>
    <row r="112" spans="1:16" ht="15" x14ac:dyDescent="0.25">
      <c r="A112" s="123"/>
      <c r="B112" s="123"/>
      <c r="C112" s="294"/>
      <c r="D112" s="164"/>
      <c r="E112" s="164"/>
      <c r="F112" s="164"/>
      <c r="G112" s="164"/>
      <c r="H112" s="164"/>
      <c r="I112" s="164"/>
      <c r="J112" s="164"/>
      <c r="K112" s="24"/>
      <c r="L112" s="24"/>
      <c r="M112" s="123"/>
      <c r="N112" s="123"/>
      <c r="O112" s="123"/>
      <c r="P112" s="123"/>
    </row>
    <row r="113" spans="1:16" ht="13.2" x14ac:dyDescent="0.25">
      <c r="A113" s="123"/>
      <c r="B113" s="123"/>
      <c r="C113" s="123"/>
      <c r="D113" s="123"/>
      <c r="E113" s="205" t="s">
        <v>90</v>
      </c>
      <c r="F113" s="24"/>
      <c r="G113" s="102"/>
      <c r="H113" s="123"/>
      <c r="I113" s="123"/>
      <c r="J113" s="123"/>
      <c r="K113" s="123"/>
      <c r="L113" s="205" t="s">
        <v>55</v>
      </c>
      <c r="M113" s="123"/>
      <c r="N113" s="123"/>
      <c r="O113" s="123"/>
      <c r="P113" s="123"/>
    </row>
    <row r="114" spans="1:16" ht="13.2" x14ac:dyDescent="0.25">
      <c r="A114" s="123"/>
      <c r="B114" s="123"/>
      <c r="C114" s="123"/>
      <c r="D114" s="123"/>
      <c r="E114" s="206"/>
      <c r="F114" s="25"/>
      <c r="G114" s="103"/>
      <c r="H114" s="123"/>
      <c r="I114" s="123"/>
      <c r="J114" s="123"/>
      <c r="K114" s="123"/>
      <c r="L114" s="206"/>
      <c r="M114" s="123"/>
      <c r="N114" s="123"/>
      <c r="O114" s="123"/>
      <c r="P114" s="123"/>
    </row>
    <row r="115" spans="1:16" ht="13.2" x14ac:dyDescent="0.25">
      <c r="A115" s="123"/>
      <c r="B115" s="123"/>
      <c r="C115" s="123"/>
      <c r="D115" s="123"/>
      <c r="E115" s="123"/>
      <c r="F115" s="123"/>
      <c r="G115" s="123"/>
      <c r="H115" s="123"/>
      <c r="I115" s="123"/>
      <c r="J115" s="123"/>
      <c r="K115" s="123"/>
      <c r="L115" s="123"/>
      <c r="M115" s="123"/>
      <c r="N115" s="123"/>
      <c r="O115" s="123"/>
      <c r="P115" s="123"/>
    </row>
    <row r="116" spans="1:16" ht="13.2" x14ac:dyDescent="0.25">
      <c r="A116" s="123"/>
      <c r="B116" s="123"/>
      <c r="C116" s="123"/>
      <c r="D116" s="123"/>
      <c r="E116" s="123"/>
      <c r="F116" s="123"/>
      <c r="G116" s="123"/>
      <c r="H116" s="123"/>
      <c r="I116" s="123"/>
      <c r="J116" s="123"/>
      <c r="K116" s="123"/>
      <c r="L116" s="123"/>
      <c r="M116" s="123"/>
      <c r="N116" s="123"/>
      <c r="O116" s="123"/>
      <c r="P116" s="123"/>
    </row>
    <row r="117" spans="1:16" ht="13.2" x14ac:dyDescent="0.25">
      <c r="A117" s="123"/>
      <c r="B117" s="123"/>
      <c r="C117" s="123"/>
      <c r="D117" s="123"/>
      <c r="E117" s="123"/>
      <c r="F117" s="123"/>
      <c r="G117" s="123"/>
      <c r="H117" s="123"/>
      <c r="I117" s="123"/>
      <c r="J117" s="123"/>
      <c r="K117" s="123"/>
      <c r="L117" s="123"/>
      <c r="M117" s="123"/>
      <c r="N117" s="123"/>
      <c r="O117" s="123"/>
      <c r="P117" s="123"/>
    </row>
  </sheetData>
  <mergeCells count="43">
    <mergeCell ref="A1:P1"/>
    <mergeCell ref="J3:J4"/>
    <mergeCell ref="L3:L4"/>
    <mergeCell ref="C8:M8"/>
    <mergeCell ref="C10:K10"/>
    <mergeCell ref="B14:O14"/>
    <mergeCell ref="C16:G16"/>
    <mergeCell ref="I16:K16"/>
    <mergeCell ref="D19:K19"/>
    <mergeCell ref="D21:M25"/>
    <mergeCell ref="B28:O28"/>
    <mergeCell ref="C30:G30"/>
    <mergeCell ref="I30:K30"/>
    <mergeCell ref="D33:K33"/>
    <mergeCell ref="D35:M39"/>
    <mergeCell ref="B42:O42"/>
    <mergeCell ref="C44:G44"/>
    <mergeCell ref="I44:K44"/>
    <mergeCell ref="D47:K47"/>
    <mergeCell ref="D49:M53"/>
    <mergeCell ref="B56:O56"/>
    <mergeCell ref="C58:G58"/>
    <mergeCell ref="I58:K58"/>
    <mergeCell ref="D61:K61"/>
    <mergeCell ref="D63:M67"/>
    <mergeCell ref="B70:O70"/>
    <mergeCell ref="C72:G72"/>
    <mergeCell ref="I72:K72"/>
    <mergeCell ref="B98:O98"/>
    <mergeCell ref="C100:G100"/>
    <mergeCell ref="I100:K100"/>
    <mergeCell ref="D75:K75"/>
    <mergeCell ref="D77:M81"/>
    <mergeCell ref="B84:O84"/>
    <mergeCell ref="C86:G86"/>
    <mergeCell ref="I86:K86"/>
    <mergeCell ref="D89:K89"/>
    <mergeCell ref="D91:M95"/>
    <mergeCell ref="D103:K103"/>
    <mergeCell ref="D105:M109"/>
    <mergeCell ref="C112:J112"/>
    <mergeCell ref="E113:E114"/>
    <mergeCell ref="L113:L114"/>
  </mergeCells>
  <hyperlinks>
    <hyperlink ref="J3" location="7. Emergence over time!A1" display="Previous section" xr:uid="{00000000-0004-0000-0B00-000000000000}"/>
    <hyperlink ref="L3" location="Detailed overview!A1" display="Next section" xr:uid="{00000000-0004-0000-0B00-000001000000}"/>
    <hyperlink ref="C16" r:id="rId1" xr:uid="{00000000-0004-0000-0B00-000002000000}"/>
    <hyperlink ref="C30" r:id="rId2" xr:uid="{00000000-0004-0000-0B00-000003000000}"/>
    <hyperlink ref="C44" r:id="rId3" xr:uid="{00000000-0004-0000-0B00-000004000000}"/>
    <hyperlink ref="C58" r:id="rId4" xr:uid="{00000000-0004-0000-0B00-000005000000}"/>
    <hyperlink ref="C72" r:id="rId5" xr:uid="{00000000-0004-0000-0B00-000006000000}"/>
    <hyperlink ref="C86" r:id="rId6" xr:uid="{00000000-0004-0000-0B00-000007000000}"/>
    <hyperlink ref="C100" r:id="rId7" xr:uid="{00000000-0004-0000-0B00-000008000000}"/>
    <hyperlink ref="E113" location="7. Emergence over time!A1" display="Previous section" xr:uid="{00000000-0004-0000-0B00-000009000000}"/>
    <hyperlink ref="L113" location="Detailed overview!A1" display="Next section" xr:uid="{00000000-0004-0000-0B00-00000A000000}"/>
    <hyperlink ref="L3:L4" location="'Detailed overview'!A1" display="Next section" xr:uid="{7A771025-B56F-479B-9F05-1487F3A2F0E1}"/>
    <hyperlink ref="J3:J4" location="'7. Emergence over time'!A1" display="Previous section" xr:uid="{2CC70789-128D-43FF-BBD2-2BAA5B5FB361}"/>
    <hyperlink ref="L113:L114" location="'Detailed overview'!A1" display="Next section" xr:uid="{FE20F2A9-2188-4140-B612-B930053CC9D4}"/>
    <hyperlink ref="E113:E114" location="'7. Emergence over time'!A1" display="Previous section" xr:uid="{F5B374D3-310C-4643-B1AC-321C23238093}"/>
  </hyperlinks>
  <pageMargins left="0" right="0" top="0" bottom="0" header="0" footer="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P44"/>
  <sheetViews>
    <sheetView showGridLines="0" workbookViewId="0"/>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141"/>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140"/>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7.5" customHeight="1" x14ac:dyDescent="0.25">
      <c r="A7" s="123"/>
      <c r="B7" s="123"/>
      <c r="C7" s="294"/>
      <c r="D7" s="164"/>
      <c r="E7" s="164"/>
      <c r="F7" s="164"/>
      <c r="G7" s="164"/>
      <c r="H7" s="164"/>
      <c r="I7" s="164"/>
      <c r="J7" s="164"/>
      <c r="K7" s="123"/>
      <c r="L7" s="24"/>
      <c r="M7" s="123"/>
      <c r="N7" s="123"/>
      <c r="O7" s="123"/>
      <c r="P7" s="123"/>
    </row>
    <row r="8" spans="1:16" ht="10.5" customHeight="1" x14ac:dyDescent="0.25">
      <c r="A8" s="123"/>
      <c r="B8" s="123"/>
      <c r="C8" s="72"/>
      <c r="D8" s="72"/>
      <c r="E8" s="72"/>
      <c r="F8" s="72"/>
      <c r="G8" s="72"/>
      <c r="H8" s="72"/>
      <c r="I8" s="72"/>
      <c r="J8" s="72"/>
      <c r="K8" s="72"/>
      <c r="L8" s="72"/>
      <c r="M8" s="72"/>
      <c r="N8" s="72"/>
      <c r="O8" s="123"/>
      <c r="P8" s="123"/>
    </row>
    <row r="9" spans="1:16" ht="15.6" x14ac:dyDescent="0.25">
      <c r="A9" s="123"/>
      <c r="B9" s="123"/>
      <c r="C9" s="72"/>
      <c r="D9" s="331" t="s">
        <v>326</v>
      </c>
      <c r="E9" s="164"/>
      <c r="F9" s="164"/>
      <c r="G9" s="164"/>
      <c r="H9" s="332">
        <f>Overview!H15</f>
        <v>0</v>
      </c>
      <c r="I9" s="164"/>
      <c r="J9" s="164"/>
      <c r="K9" s="157" t="s">
        <v>327</v>
      </c>
      <c r="L9" s="124">
        <f>Overview!H25</f>
        <v>0</v>
      </c>
      <c r="M9" s="125"/>
      <c r="N9" s="72"/>
      <c r="O9" s="123"/>
      <c r="P9" s="123"/>
    </row>
    <row r="10" spans="1:16" ht="9" customHeight="1" x14ac:dyDescent="0.25">
      <c r="A10" s="123"/>
      <c r="B10" s="123"/>
      <c r="C10" s="72"/>
      <c r="D10" s="15"/>
      <c r="E10" s="15"/>
      <c r="F10" s="15"/>
      <c r="G10" s="15"/>
      <c r="H10" s="15"/>
      <c r="I10" s="15"/>
      <c r="J10" s="15"/>
      <c r="K10" s="15"/>
      <c r="L10" s="15"/>
      <c r="M10" s="72"/>
      <c r="N10" s="72"/>
      <c r="O10" s="123"/>
      <c r="P10" s="123"/>
    </row>
    <row r="11" spans="1:16" ht="13.2" x14ac:dyDescent="0.25">
      <c r="A11" s="123"/>
      <c r="B11" s="123"/>
      <c r="C11" s="126"/>
      <c r="D11" s="127"/>
      <c r="E11" s="127"/>
      <c r="F11" s="127"/>
      <c r="G11" s="127"/>
      <c r="H11" s="127"/>
      <c r="I11" s="127"/>
      <c r="J11" s="127"/>
      <c r="K11" s="127"/>
      <c r="L11" s="127"/>
      <c r="M11" s="128"/>
      <c r="N11" s="128"/>
      <c r="O11" s="123"/>
      <c r="P11" s="123"/>
    </row>
    <row r="12" spans="1:16" ht="13.2" x14ac:dyDescent="0.25">
      <c r="A12" s="123"/>
      <c r="B12" s="123"/>
      <c r="C12" s="129"/>
      <c r="D12" s="130"/>
      <c r="E12" s="329" t="s">
        <v>328</v>
      </c>
      <c r="F12" s="312"/>
      <c r="G12" s="312"/>
      <c r="H12" s="313"/>
      <c r="I12" s="330" t="s">
        <v>329</v>
      </c>
      <c r="J12" s="312"/>
      <c r="K12" s="312"/>
      <c r="L12" s="313"/>
      <c r="M12" s="128"/>
      <c r="N12" s="128"/>
      <c r="O12" s="123"/>
      <c r="P12" s="123"/>
    </row>
    <row r="13" spans="1:16" ht="28.5" customHeight="1" x14ac:dyDescent="0.25">
      <c r="A13" s="123"/>
      <c r="B13" s="123"/>
      <c r="C13" s="129"/>
      <c r="D13" s="130"/>
      <c r="E13" s="314"/>
      <c r="F13" s="164"/>
      <c r="G13" s="164"/>
      <c r="H13" s="307"/>
      <c r="I13" s="164"/>
      <c r="J13" s="164"/>
      <c r="K13" s="164"/>
      <c r="L13" s="307"/>
      <c r="M13" s="128"/>
      <c r="N13" s="128"/>
      <c r="O13" s="123"/>
      <c r="P13" s="123"/>
    </row>
    <row r="14" spans="1:16" ht="31.5" customHeight="1" x14ac:dyDescent="0.25">
      <c r="A14" s="123"/>
      <c r="B14" s="123"/>
      <c r="C14" s="129"/>
      <c r="D14" s="131">
        <f>'1. The illness or condition'!J36</f>
        <v>0</v>
      </c>
      <c r="E14" s="316" t="s">
        <v>330</v>
      </c>
      <c r="F14" s="164"/>
      <c r="G14" s="164"/>
      <c r="H14" s="307"/>
      <c r="I14" s="325" t="s">
        <v>331</v>
      </c>
      <c r="J14" s="164"/>
      <c r="K14" s="164"/>
      <c r="L14" s="307"/>
      <c r="M14" s="128">
        <f>'5. The organisation(s)'!J37</f>
        <v>0</v>
      </c>
      <c r="N14" s="128"/>
      <c r="O14" s="123"/>
      <c r="P14" s="123"/>
    </row>
    <row r="15" spans="1:16" ht="45" customHeight="1" x14ac:dyDescent="0.25">
      <c r="A15" s="123"/>
      <c r="B15" s="123"/>
      <c r="C15" s="129"/>
      <c r="D15" s="131">
        <f>'1. The illness or condition'!J43</f>
        <v>0</v>
      </c>
      <c r="E15" s="316" t="s">
        <v>133</v>
      </c>
      <c r="F15" s="164"/>
      <c r="G15" s="164"/>
      <c r="H15" s="307"/>
      <c r="I15" s="325" t="s">
        <v>332</v>
      </c>
      <c r="J15" s="164"/>
      <c r="K15" s="164"/>
      <c r="L15" s="307"/>
      <c r="M15" s="128">
        <f>'5. The organisation(s)'!J47</f>
        <v>0</v>
      </c>
      <c r="N15" s="128"/>
      <c r="O15" s="123"/>
      <c r="P15" s="123"/>
    </row>
    <row r="16" spans="1:16" ht="36" customHeight="1" x14ac:dyDescent="0.25">
      <c r="A16" s="123"/>
      <c r="B16" s="123"/>
      <c r="C16" s="132"/>
      <c r="D16" s="131">
        <f>'1. The illness or condition'!J48</f>
        <v>0</v>
      </c>
      <c r="E16" s="324" t="s">
        <v>333</v>
      </c>
      <c r="F16" s="164"/>
      <c r="G16" s="164"/>
      <c r="H16" s="307"/>
      <c r="I16" s="325" t="s">
        <v>334</v>
      </c>
      <c r="J16" s="164"/>
      <c r="K16" s="164"/>
      <c r="L16" s="307"/>
      <c r="M16" s="128">
        <f>'5. The organisation(s)'!J53</f>
        <v>0</v>
      </c>
      <c r="N16" s="128"/>
      <c r="O16" s="123"/>
      <c r="P16" s="123"/>
    </row>
    <row r="17" spans="1:16" ht="33" customHeight="1" x14ac:dyDescent="0.25">
      <c r="A17" s="123"/>
      <c r="B17" s="123"/>
      <c r="C17" s="129"/>
      <c r="D17" s="131">
        <f>'1. The illness or condition'!J58</f>
        <v>0</v>
      </c>
      <c r="E17" s="326" t="s">
        <v>144</v>
      </c>
      <c r="F17" s="309"/>
      <c r="G17" s="309"/>
      <c r="H17" s="310"/>
      <c r="I17" s="325" t="s">
        <v>335</v>
      </c>
      <c r="J17" s="164"/>
      <c r="K17" s="164"/>
      <c r="L17" s="307"/>
      <c r="M17" s="128">
        <f>'5. The organisation(s)'!J59</f>
        <v>0</v>
      </c>
      <c r="N17" s="128"/>
      <c r="O17" s="123"/>
      <c r="P17" s="123"/>
    </row>
    <row r="18" spans="1:16" ht="42" customHeight="1" x14ac:dyDescent="0.25">
      <c r="A18" s="123"/>
      <c r="B18" s="123"/>
      <c r="C18" s="129"/>
      <c r="D18" s="130"/>
      <c r="E18" s="327" t="s">
        <v>336</v>
      </c>
      <c r="F18" s="164"/>
      <c r="G18" s="164"/>
      <c r="H18" s="307"/>
      <c r="I18" s="324" t="s">
        <v>266</v>
      </c>
      <c r="J18" s="164"/>
      <c r="K18" s="164"/>
      <c r="L18" s="307"/>
      <c r="M18" s="128">
        <f>'5. The organisation(s)'!J66</f>
        <v>0</v>
      </c>
      <c r="N18" s="128"/>
      <c r="O18" s="123"/>
      <c r="P18" s="123"/>
    </row>
    <row r="19" spans="1:16" ht="16.5" customHeight="1" x14ac:dyDescent="0.25">
      <c r="A19" s="123"/>
      <c r="B19" s="123"/>
      <c r="C19" s="129"/>
      <c r="D19" s="130"/>
      <c r="E19" s="314"/>
      <c r="F19" s="164"/>
      <c r="G19" s="164"/>
      <c r="H19" s="307"/>
      <c r="I19" s="328" t="s">
        <v>337</v>
      </c>
      <c r="J19" s="312"/>
      <c r="K19" s="312"/>
      <c r="L19" s="313"/>
      <c r="M19" s="128"/>
      <c r="N19" s="128"/>
      <c r="O19" s="123"/>
      <c r="P19" s="123"/>
    </row>
    <row r="20" spans="1:16" ht="27.75" customHeight="1" x14ac:dyDescent="0.25">
      <c r="A20" s="123"/>
      <c r="B20" s="123"/>
      <c r="C20" s="129"/>
      <c r="D20" s="130">
        <f>'2. The technology'!J36</f>
        <v>0</v>
      </c>
      <c r="E20" s="316" t="s">
        <v>338</v>
      </c>
      <c r="F20" s="164"/>
      <c r="G20" s="164"/>
      <c r="H20" s="307"/>
      <c r="I20" s="164"/>
      <c r="J20" s="164"/>
      <c r="K20" s="164"/>
      <c r="L20" s="307"/>
      <c r="M20" s="128"/>
      <c r="N20" s="128"/>
      <c r="O20" s="123"/>
      <c r="P20" s="123"/>
    </row>
    <row r="21" spans="1:16" ht="30" customHeight="1" x14ac:dyDescent="0.25">
      <c r="A21" s="123"/>
      <c r="B21" s="123"/>
      <c r="C21" s="129"/>
      <c r="D21" s="130">
        <f>'2. The technology'!J41</f>
        <v>0</v>
      </c>
      <c r="E21" s="316" t="s">
        <v>339</v>
      </c>
      <c r="F21" s="164"/>
      <c r="G21" s="164"/>
      <c r="H21" s="307"/>
      <c r="I21" s="323" t="s">
        <v>340</v>
      </c>
      <c r="J21" s="164"/>
      <c r="K21" s="164"/>
      <c r="L21" s="307"/>
      <c r="M21" s="128">
        <f>'6. The external context'!J36</f>
        <v>0</v>
      </c>
      <c r="N21" s="128"/>
      <c r="O21" s="123"/>
      <c r="P21" s="123"/>
    </row>
    <row r="22" spans="1:16" ht="33" customHeight="1" x14ac:dyDescent="0.25">
      <c r="A22" s="123"/>
      <c r="B22" s="123"/>
      <c r="C22" s="129"/>
      <c r="D22" s="130">
        <f>'2. The technology'!J46</f>
        <v>0</v>
      </c>
      <c r="E22" s="316" t="s">
        <v>341</v>
      </c>
      <c r="F22" s="164"/>
      <c r="G22" s="164"/>
      <c r="H22" s="307"/>
      <c r="I22" s="306" t="s">
        <v>342</v>
      </c>
      <c r="J22" s="164"/>
      <c r="K22" s="164"/>
      <c r="L22" s="307"/>
      <c r="M22" s="128">
        <f>'6. The external context'!J41</f>
        <v>0</v>
      </c>
      <c r="N22" s="128"/>
      <c r="O22" s="123"/>
      <c r="P22" s="123"/>
    </row>
    <row r="23" spans="1:16" ht="32.25" customHeight="1" x14ac:dyDescent="0.25">
      <c r="A23" s="123"/>
      <c r="B23" s="123"/>
      <c r="C23" s="129"/>
      <c r="D23" s="130">
        <f>'2. The technology'!J51</f>
        <v>0</v>
      </c>
      <c r="E23" s="316" t="s">
        <v>343</v>
      </c>
      <c r="F23" s="164"/>
      <c r="G23" s="164"/>
      <c r="H23" s="307"/>
      <c r="I23" s="306" t="s">
        <v>344</v>
      </c>
      <c r="J23" s="164"/>
      <c r="K23" s="164"/>
      <c r="L23" s="307"/>
      <c r="M23" s="128">
        <f>'6. The external context'!J48</f>
        <v>0</v>
      </c>
      <c r="N23" s="128"/>
      <c r="O23" s="123"/>
      <c r="P23" s="123"/>
    </row>
    <row r="24" spans="1:16" ht="20.25" customHeight="1" x14ac:dyDescent="0.25">
      <c r="A24" s="123"/>
      <c r="B24" s="123"/>
      <c r="C24" s="129"/>
      <c r="D24" s="130">
        <f>'2. The technology'!J58</f>
        <v>0</v>
      </c>
      <c r="E24" s="316" t="s">
        <v>345</v>
      </c>
      <c r="F24" s="164"/>
      <c r="G24" s="164"/>
      <c r="H24" s="307"/>
      <c r="I24" s="306" t="s">
        <v>346</v>
      </c>
      <c r="J24" s="164"/>
      <c r="K24" s="164"/>
      <c r="L24" s="307"/>
      <c r="M24" s="128">
        <f>'6. The external context'!J54</f>
        <v>0</v>
      </c>
      <c r="N24" s="128"/>
      <c r="O24" s="123"/>
      <c r="P24" s="123"/>
    </row>
    <row r="25" spans="1:16" ht="30" customHeight="1" x14ac:dyDescent="0.25">
      <c r="A25" s="123"/>
      <c r="B25" s="123"/>
      <c r="C25" s="129"/>
      <c r="D25" s="130">
        <f>'2. The technology'!J65</f>
        <v>0</v>
      </c>
      <c r="E25" s="318" t="s">
        <v>347</v>
      </c>
      <c r="F25" s="164"/>
      <c r="G25" s="164"/>
      <c r="H25" s="307"/>
      <c r="I25" s="306" t="s">
        <v>348</v>
      </c>
      <c r="J25" s="164"/>
      <c r="K25" s="164"/>
      <c r="L25" s="307"/>
      <c r="M25" s="128">
        <f>'6. The external context'!J59</f>
        <v>0</v>
      </c>
      <c r="N25" s="128"/>
      <c r="O25" s="123"/>
      <c r="P25" s="123"/>
    </row>
    <row r="26" spans="1:16" ht="30.75" customHeight="1" x14ac:dyDescent="0.25">
      <c r="A26" s="123"/>
      <c r="B26" s="123"/>
      <c r="C26" s="129"/>
      <c r="D26" s="130">
        <f>'2. The technology'!J70</f>
        <v>0</v>
      </c>
      <c r="E26" s="319" t="s">
        <v>347</v>
      </c>
      <c r="F26" s="309"/>
      <c r="G26" s="309"/>
      <c r="H26" s="310"/>
      <c r="I26" s="306" t="s">
        <v>349</v>
      </c>
      <c r="J26" s="164"/>
      <c r="K26" s="164"/>
      <c r="L26" s="307"/>
      <c r="M26" s="128">
        <f>'6. The external context'!J65</f>
        <v>0</v>
      </c>
      <c r="N26" s="128"/>
      <c r="O26" s="123"/>
      <c r="P26" s="123"/>
    </row>
    <row r="27" spans="1:16" ht="30" customHeight="1" x14ac:dyDescent="0.25">
      <c r="A27" s="123"/>
      <c r="B27" s="123"/>
      <c r="C27" s="129"/>
      <c r="D27" s="130"/>
      <c r="E27" s="320" t="s">
        <v>350</v>
      </c>
      <c r="F27" s="312"/>
      <c r="G27" s="312"/>
      <c r="H27" s="313"/>
      <c r="I27" s="306" t="s">
        <v>294</v>
      </c>
      <c r="J27" s="164"/>
      <c r="K27" s="164"/>
      <c r="L27" s="307"/>
      <c r="M27" s="128">
        <f>'6. The external context'!J70</f>
        <v>0</v>
      </c>
      <c r="N27" s="128"/>
      <c r="O27" s="123"/>
      <c r="P27" s="123"/>
    </row>
    <row r="28" spans="1:16" ht="30" customHeight="1" x14ac:dyDescent="0.25">
      <c r="A28" s="123"/>
      <c r="B28" s="123"/>
      <c r="C28" s="129"/>
      <c r="D28" s="130"/>
      <c r="E28" s="314"/>
      <c r="F28" s="164"/>
      <c r="G28" s="164"/>
      <c r="H28" s="307"/>
      <c r="I28" s="308" t="s">
        <v>313</v>
      </c>
      <c r="J28" s="309"/>
      <c r="K28" s="309"/>
      <c r="L28" s="310"/>
      <c r="M28" s="128">
        <f>'6. The external context'!J72</f>
        <v>0</v>
      </c>
      <c r="N28" s="128"/>
      <c r="O28" s="123"/>
      <c r="P28" s="123"/>
    </row>
    <row r="29" spans="1:16" ht="26.25" customHeight="1" x14ac:dyDescent="0.25">
      <c r="A29" s="123"/>
      <c r="B29" s="123"/>
      <c r="C29" s="129"/>
      <c r="D29" s="130">
        <f>'3. The value proposition'!J36</f>
        <v>0</v>
      </c>
      <c r="E29" s="316" t="s">
        <v>351</v>
      </c>
      <c r="F29" s="164"/>
      <c r="G29" s="164"/>
      <c r="H29" s="307"/>
      <c r="I29" s="315" t="s">
        <v>352</v>
      </c>
      <c r="J29" s="164"/>
      <c r="K29" s="164"/>
      <c r="L29" s="307"/>
      <c r="M29" s="128"/>
      <c r="N29" s="128"/>
      <c r="O29" s="123"/>
      <c r="P29" s="123"/>
    </row>
    <row r="30" spans="1:16" ht="28.5" customHeight="1" x14ac:dyDescent="0.25">
      <c r="A30" s="123"/>
      <c r="B30" s="123"/>
      <c r="C30" s="129"/>
      <c r="D30" s="130">
        <f>'3. The value proposition'!J41</f>
        <v>0</v>
      </c>
      <c r="E30" s="316" t="s">
        <v>353</v>
      </c>
      <c r="F30" s="164"/>
      <c r="G30" s="164"/>
      <c r="H30" s="307"/>
      <c r="I30" s="314"/>
      <c r="J30" s="164"/>
      <c r="K30" s="164"/>
      <c r="L30" s="307"/>
      <c r="M30" s="128"/>
      <c r="N30" s="128"/>
      <c r="O30" s="123"/>
      <c r="P30" s="123"/>
    </row>
    <row r="31" spans="1:16" ht="31.5" customHeight="1" x14ac:dyDescent="0.25">
      <c r="A31" s="123"/>
      <c r="B31" s="123"/>
      <c r="C31" s="129"/>
      <c r="D31" s="130">
        <f>'3. The value proposition'!J47</f>
        <v>0</v>
      </c>
      <c r="E31" s="316" t="s">
        <v>354</v>
      </c>
      <c r="F31" s="164"/>
      <c r="G31" s="164"/>
      <c r="H31" s="307"/>
      <c r="I31" s="306" t="s">
        <v>308</v>
      </c>
      <c r="J31" s="164"/>
      <c r="K31" s="164"/>
      <c r="L31" s="307"/>
      <c r="M31" s="128">
        <f>'7. Emergence over time'!J36</f>
        <v>0</v>
      </c>
      <c r="N31" s="128"/>
      <c r="O31" s="123"/>
      <c r="P31" s="123"/>
    </row>
    <row r="32" spans="1:16" ht="31.5" customHeight="1" x14ac:dyDescent="0.25">
      <c r="A32" s="123"/>
      <c r="B32" s="123"/>
      <c r="C32" s="129"/>
      <c r="D32" s="130">
        <f>'3. The value proposition'!J52</f>
        <v>0</v>
      </c>
      <c r="E32" s="316" t="s">
        <v>355</v>
      </c>
      <c r="F32" s="164"/>
      <c r="G32" s="164"/>
      <c r="H32" s="307"/>
      <c r="I32" s="306" t="s">
        <v>309</v>
      </c>
      <c r="J32" s="164"/>
      <c r="K32" s="164"/>
      <c r="L32" s="307"/>
      <c r="M32" s="128">
        <f>'7. Emergence over time'!J38</f>
        <v>0</v>
      </c>
      <c r="N32" s="128"/>
      <c r="O32" s="123"/>
      <c r="P32" s="123"/>
    </row>
    <row r="33" spans="1:16" ht="30.75" customHeight="1" x14ac:dyDescent="0.25">
      <c r="A33" s="123"/>
      <c r="B33" s="123"/>
      <c r="C33" s="129"/>
      <c r="D33" s="130">
        <f>'3. The value proposition'!J61</f>
        <v>0</v>
      </c>
      <c r="E33" s="316" t="s">
        <v>356</v>
      </c>
      <c r="F33" s="164"/>
      <c r="G33" s="164"/>
      <c r="H33" s="307"/>
      <c r="I33" s="306" t="s">
        <v>310</v>
      </c>
      <c r="J33" s="164"/>
      <c r="K33" s="164"/>
      <c r="L33" s="307"/>
      <c r="M33" s="128">
        <f>'7. Emergence over time'!J40</f>
        <v>0</v>
      </c>
      <c r="N33" s="128"/>
      <c r="O33" s="123"/>
      <c r="P33" s="123"/>
    </row>
    <row r="34" spans="1:16" ht="32.25" customHeight="1" x14ac:dyDescent="0.25">
      <c r="A34" s="123"/>
      <c r="B34" s="123"/>
      <c r="C34" s="129"/>
      <c r="D34" s="130">
        <f>'3. The value proposition'!J67</f>
        <v>0</v>
      </c>
      <c r="E34" s="321" t="s">
        <v>357</v>
      </c>
      <c r="F34" s="164"/>
      <c r="G34" s="164"/>
      <c r="H34" s="307"/>
      <c r="I34" s="306" t="s">
        <v>311</v>
      </c>
      <c r="J34" s="164"/>
      <c r="K34" s="164"/>
      <c r="L34" s="307"/>
      <c r="M34" s="128">
        <f>'7. Emergence over time'!J42</f>
        <v>0</v>
      </c>
      <c r="N34" s="128"/>
      <c r="O34" s="123"/>
      <c r="P34" s="123"/>
    </row>
    <row r="35" spans="1:16" ht="44.25" customHeight="1" x14ac:dyDescent="0.25">
      <c r="A35" s="123"/>
      <c r="B35" s="123"/>
      <c r="C35" s="129"/>
      <c r="D35" s="130">
        <f>'3. The value proposition'!J73</f>
        <v>0</v>
      </c>
      <c r="E35" s="322" t="s">
        <v>358</v>
      </c>
      <c r="F35" s="309"/>
      <c r="G35" s="309"/>
      <c r="H35" s="310"/>
      <c r="I35" s="306" t="s">
        <v>312</v>
      </c>
      <c r="J35" s="164"/>
      <c r="K35" s="164"/>
      <c r="L35" s="307"/>
      <c r="M35" s="128">
        <f>'7. Emergence over time'!J44</f>
        <v>0</v>
      </c>
      <c r="N35" s="128"/>
      <c r="O35" s="123"/>
      <c r="P35" s="123"/>
    </row>
    <row r="36" spans="1:16" ht="35.25" customHeight="1" x14ac:dyDescent="0.25">
      <c r="A36" s="123"/>
      <c r="B36" s="123"/>
      <c r="C36" s="129"/>
      <c r="D36" s="130"/>
      <c r="E36" s="320" t="s">
        <v>359</v>
      </c>
      <c r="F36" s="312"/>
      <c r="G36" s="312"/>
      <c r="H36" s="313"/>
      <c r="I36" s="308" t="s">
        <v>313</v>
      </c>
      <c r="J36" s="309"/>
      <c r="K36" s="309"/>
      <c r="L36" s="310"/>
      <c r="M36" s="128">
        <f>'7. Emergence over time'!J46</f>
        <v>0</v>
      </c>
      <c r="N36" s="128"/>
      <c r="O36" s="123"/>
      <c r="P36" s="123"/>
    </row>
    <row r="37" spans="1:16" ht="26.25" customHeight="1" x14ac:dyDescent="0.25">
      <c r="A37" s="123"/>
      <c r="B37" s="123"/>
      <c r="C37" s="129"/>
      <c r="D37" s="130"/>
      <c r="E37" s="314"/>
      <c r="F37" s="164"/>
      <c r="G37" s="164"/>
      <c r="H37" s="307"/>
      <c r="I37" s="311" t="s">
        <v>360</v>
      </c>
      <c r="J37" s="312"/>
      <c r="K37" s="312"/>
      <c r="L37" s="313"/>
      <c r="M37" s="128"/>
      <c r="N37" s="128"/>
      <c r="O37" s="123"/>
      <c r="P37" s="123"/>
    </row>
    <row r="38" spans="1:16" ht="27" customHeight="1" x14ac:dyDescent="0.25">
      <c r="A38" s="123"/>
      <c r="B38" s="123"/>
      <c r="C38" s="129"/>
      <c r="D38" s="130">
        <f>'4. The intended adopters'!J36</f>
        <v>0</v>
      </c>
      <c r="E38" s="316" t="s">
        <v>361</v>
      </c>
      <c r="F38" s="164"/>
      <c r="G38" s="164"/>
      <c r="H38" s="307"/>
      <c r="I38" s="314"/>
      <c r="J38" s="164"/>
      <c r="K38" s="164"/>
      <c r="L38" s="307"/>
      <c r="M38" s="128"/>
      <c r="N38" s="128"/>
      <c r="O38" s="123"/>
      <c r="P38" s="123"/>
    </row>
    <row r="39" spans="1:16" ht="33" customHeight="1" x14ac:dyDescent="0.25">
      <c r="A39" s="123"/>
      <c r="B39" s="123"/>
      <c r="C39" s="129"/>
      <c r="D39" s="130">
        <f>'4. The intended adopters'!J42</f>
        <v>0</v>
      </c>
      <c r="E39" s="316" t="s">
        <v>362</v>
      </c>
      <c r="F39" s="164"/>
      <c r="G39" s="164"/>
      <c r="H39" s="307"/>
      <c r="I39" s="314"/>
      <c r="J39" s="164"/>
      <c r="K39" s="164"/>
      <c r="L39" s="307"/>
      <c r="M39" s="128"/>
      <c r="N39" s="128"/>
      <c r="O39" s="123"/>
      <c r="P39" s="123"/>
    </row>
    <row r="40" spans="1:16" ht="33.75" customHeight="1" x14ac:dyDescent="0.25">
      <c r="A40" s="123"/>
      <c r="B40" s="123"/>
      <c r="C40" s="129"/>
      <c r="D40" s="130">
        <f>'4. The intended adopters'!J49</f>
        <v>0</v>
      </c>
      <c r="E40" s="316" t="s">
        <v>363</v>
      </c>
      <c r="F40" s="164"/>
      <c r="G40" s="164"/>
      <c r="H40" s="307"/>
      <c r="I40" s="314"/>
      <c r="J40" s="164"/>
      <c r="K40" s="164"/>
      <c r="L40" s="307"/>
      <c r="M40" s="128"/>
      <c r="N40" s="128"/>
      <c r="O40" s="123"/>
      <c r="P40" s="123"/>
    </row>
    <row r="41" spans="1:16" ht="33" customHeight="1" x14ac:dyDescent="0.25">
      <c r="A41" s="123"/>
      <c r="B41" s="123"/>
      <c r="C41" s="129"/>
      <c r="D41" s="130">
        <f>'4. The intended adopters'!J54</f>
        <v>0</v>
      </c>
      <c r="E41" s="317" t="s">
        <v>364</v>
      </c>
      <c r="F41" s="309"/>
      <c r="G41" s="309"/>
      <c r="H41" s="310"/>
      <c r="I41" s="314"/>
      <c r="J41" s="164"/>
      <c r="K41" s="164"/>
      <c r="L41" s="307"/>
      <c r="M41" s="128"/>
      <c r="N41" s="128"/>
      <c r="O41" s="123"/>
      <c r="P41" s="123"/>
    </row>
    <row r="42" spans="1:16" ht="13.2" x14ac:dyDescent="0.25">
      <c r="A42" s="123"/>
      <c r="B42" s="123"/>
      <c r="C42" s="129"/>
      <c r="D42" s="129"/>
      <c r="E42" s="126"/>
      <c r="F42" s="126"/>
      <c r="G42" s="126"/>
      <c r="H42" s="126"/>
      <c r="I42" s="126"/>
      <c r="J42" s="126"/>
      <c r="K42" s="126"/>
      <c r="L42" s="126"/>
      <c r="M42" s="128"/>
      <c r="N42" s="128"/>
      <c r="O42" s="123"/>
      <c r="P42" s="123"/>
    </row>
    <row r="43" spans="1:16" ht="13.2" x14ac:dyDescent="0.25">
      <c r="A43" s="123"/>
      <c r="B43" s="123"/>
      <c r="C43" s="61"/>
      <c r="D43" s="61"/>
      <c r="E43" s="61"/>
      <c r="F43" s="61"/>
      <c r="G43" s="61"/>
      <c r="H43" s="61"/>
      <c r="I43" s="61"/>
      <c r="J43" s="61"/>
      <c r="K43" s="61"/>
      <c r="L43" s="61"/>
      <c r="M43" s="61"/>
      <c r="N43" s="61"/>
      <c r="O43" s="123"/>
      <c r="P43" s="123"/>
    </row>
    <row r="44" spans="1:16" ht="13.2" x14ac:dyDescent="0.25">
      <c r="A44" s="123"/>
      <c r="B44" s="123"/>
      <c r="C44" s="61"/>
      <c r="D44" s="61"/>
      <c r="E44" s="61"/>
      <c r="F44" s="61"/>
      <c r="G44" s="61"/>
      <c r="H44" s="61"/>
      <c r="I44" s="61"/>
      <c r="J44" s="61"/>
      <c r="K44" s="61"/>
      <c r="L44" s="61"/>
      <c r="M44" s="61"/>
      <c r="N44" s="61"/>
      <c r="O44" s="123"/>
      <c r="P44" s="123"/>
    </row>
  </sheetData>
  <mergeCells count="54">
    <mergeCell ref="A1:P1"/>
    <mergeCell ref="J3:J4"/>
    <mergeCell ref="C7:J7"/>
    <mergeCell ref="D9:G9"/>
    <mergeCell ref="H9:J9"/>
    <mergeCell ref="E12:H13"/>
    <mergeCell ref="I12:L13"/>
    <mergeCell ref="E14:H14"/>
    <mergeCell ref="I14:L14"/>
    <mergeCell ref="E15:H15"/>
    <mergeCell ref="I15:L15"/>
    <mergeCell ref="E16:H16"/>
    <mergeCell ref="I16:L16"/>
    <mergeCell ref="I17:L17"/>
    <mergeCell ref="E17:H17"/>
    <mergeCell ref="E18:H19"/>
    <mergeCell ref="I18:L18"/>
    <mergeCell ref="I19:L20"/>
    <mergeCell ref="E20:H20"/>
    <mergeCell ref="E21:H21"/>
    <mergeCell ref="E22:H22"/>
    <mergeCell ref="E23:H23"/>
    <mergeCell ref="E24:H24"/>
    <mergeCell ref="I21:L21"/>
    <mergeCell ref="I22:L22"/>
    <mergeCell ref="I23:L23"/>
    <mergeCell ref="I24:L24"/>
    <mergeCell ref="I25:L25"/>
    <mergeCell ref="E39:H39"/>
    <mergeCell ref="E40:H40"/>
    <mergeCell ref="E41:H41"/>
    <mergeCell ref="E25:H25"/>
    <mergeCell ref="E26:H26"/>
    <mergeCell ref="E27:H28"/>
    <mergeCell ref="E29:H29"/>
    <mergeCell ref="E30:H30"/>
    <mergeCell ref="E31:H31"/>
    <mergeCell ref="E32:H32"/>
    <mergeCell ref="E33:H33"/>
    <mergeCell ref="E34:H34"/>
    <mergeCell ref="E35:H35"/>
    <mergeCell ref="E36:H37"/>
    <mergeCell ref="E38:H38"/>
    <mergeCell ref="I34:L34"/>
    <mergeCell ref="I35:L35"/>
    <mergeCell ref="I36:L36"/>
    <mergeCell ref="I37:L41"/>
    <mergeCell ref="I26:L26"/>
    <mergeCell ref="I27:L27"/>
    <mergeCell ref="I28:L28"/>
    <mergeCell ref="I29:L30"/>
    <mergeCell ref="I31:L31"/>
    <mergeCell ref="I32:L32"/>
    <mergeCell ref="I33:L33"/>
  </mergeCells>
  <conditionalFormatting sqref="E12:H13">
    <cfRule type="expression" dxfId="47" priority="1">
      <formula>OR(D14="Agree",D15="Agree",D16="Agree",D17="Agree")</formula>
    </cfRule>
  </conditionalFormatting>
  <conditionalFormatting sqref="E14:H14">
    <cfRule type="expression" dxfId="46" priority="2">
      <formula>D14="Agree"</formula>
    </cfRule>
  </conditionalFormatting>
  <conditionalFormatting sqref="E15:H15">
    <cfRule type="expression" dxfId="45" priority="3">
      <formula>D15="Agree"</formula>
    </cfRule>
  </conditionalFormatting>
  <conditionalFormatting sqref="E16:H16">
    <cfRule type="expression" dxfId="44" priority="4">
      <formula>D16="Agree"</formula>
    </cfRule>
  </conditionalFormatting>
  <conditionalFormatting sqref="E17:H17">
    <cfRule type="expression" dxfId="43" priority="5">
      <formula>D17="Agree"</formula>
    </cfRule>
  </conditionalFormatting>
  <conditionalFormatting sqref="E18:H19">
    <cfRule type="expression" dxfId="42" priority="6">
      <formula>OR(D20="Agree",D21="Agree",D22="Agree",D23="Agree",D24="Agree",D25="Agree",D26="Agree")</formula>
    </cfRule>
  </conditionalFormatting>
  <conditionalFormatting sqref="E20:H20">
    <cfRule type="expression" dxfId="41" priority="7">
      <formula>D20="Agree"</formula>
    </cfRule>
  </conditionalFormatting>
  <conditionalFormatting sqref="E21:H21">
    <cfRule type="expression" dxfId="40" priority="8">
      <formula>D21="Agree"</formula>
    </cfRule>
  </conditionalFormatting>
  <conditionalFormatting sqref="E22:H22">
    <cfRule type="expression" dxfId="39" priority="9">
      <formula>D22="Agree"</formula>
    </cfRule>
  </conditionalFormatting>
  <conditionalFormatting sqref="E23:H23">
    <cfRule type="expression" dxfId="38" priority="10">
      <formula>D23="Agree"</formula>
    </cfRule>
  </conditionalFormatting>
  <conditionalFormatting sqref="E24:H24">
    <cfRule type="expression" dxfId="37" priority="11">
      <formula>D24="Agree"</formula>
    </cfRule>
  </conditionalFormatting>
  <conditionalFormatting sqref="E25:H25">
    <cfRule type="expression" dxfId="36" priority="12">
      <formula>D25="Agree"</formula>
    </cfRule>
  </conditionalFormatting>
  <conditionalFormatting sqref="E26:H26">
    <cfRule type="expression" dxfId="35" priority="13">
      <formula>D26="Agree"</formula>
    </cfRule>
  </conditionalFormatting>
  <conditionalFormatting sqref="E27:H28">
    <cfRule type="expression" dxfId="34" priority="14">
      <formula>OR(D29="Agree",D30="Agree",D31="Agree",D32="Agree",D33="Agree",D34="Agree",D35="Agree")</formula>
    </cfRule>
  </conditionalFormatting>
  <conditionalFormatting sqref="E29:H29">
    <cfRule type="expression" dxfId="33" priority="15">
      <formula>D29="Agree"</formula>
    </cfRule>
  </conditionalFormatting>
  <conditionalFormatting sqref="E30:H30">
    <cfRule type="expression" dxfId="32" priority="16">
      <formula>D30="Agree"</formula>
    </cfRule>
  </conditionalFormatting>
  <conditionalFormatting sqref="E31:H31">
    <cfRule type="expression" dxfId="31" priority="17">
      <formula>D31="Agree"</formula>
    </cfRule>
  </conditionalFormatting>
  <conditionalFormatting sqref="E32:H32">
    <cfRule type="expression" dxfId="30" priority="18">
      <formula>D32="Agree"</formula>
    </cfRule>
  </conditionalFormatting>
  <conditionalFormatting sqref="E33:H33">
    <cfRule type="expression" dxfId="29" priority="19">
      <formula>D33="Agree"</formula>
    </cfRule>
  </conditionalFormatting>
  <conditionalFormatting sqref="E34:H34">
    <cfRule type="expression" dxfId="28" priority="20">
      <formula>D34="Agree"</formula>
    </cfRule>
  </conditionalFormatting>
  <conditionalFormatting sqref="E35:H35">
    <cfRule type="expression" dxfId="27" priority="21">
      <formula>D35="Agree"</formula>
    </cfRule>
  </conditionalFormatting>
  <conditionalFormatting sqref="E36:H37">
    <cfRule type="expression" dxfId="26" priority="22">
      <formula>OR(D38="Agree",D39="Agree",D40="Agree",D41="Agree")</formula>
    </cfRule>
  </conditionalFormatting>
  <conditionalFormatting sqref="I12:L13">
    <cfRule type="expression" dxfId="25" priority="23">
      <formula>OR(M14="Agree",M15="Agree",M16="Agree",M17="Agree",M18="Agree")</formula>
    </cfRule>
  </conditionalFormatting>
  <conditionalFormatting sqref="I19:L20">
    <cfRule type="expression" dxfId="24" priority="24">
      <formula>OR(M21="Agree",M22="Agree",M23="Agree",M24="Agree",M25="Agree",M26="Agree",M27="Agree",M28="Agree")</formula>
    </cfRule>
  </conditionalFormatting>
  <conditionalFormatting sqref="I29:L30">
    <cfRule type="expression" dxfId="23" priority="25">
      <formula>OR(M30="Agree",M31="Agree",M32="Agree",M33="Agree",M34="Agree",M35="Agree",M36="Agree")</formula>
    </cfRule>
  </conditionalFormatting>
  <conditionalFormatting sqref="E38:H38">
    <cfRule type="expression" dxfId="22" priority="26">
      <formula>D38="Agree"</formula>
    </cfRule>
  </conditionalFormatting>
  <conditionalFormatting sqref="E39:H39">
    <cfRule type="expression" dxfId="21" priority="27">
      <formula>D39="Agree"</formula>
    </cfRule>
  </conditionalFormatting>
  <conditionalFormatting sqref="E40:H40">
    <cfRule type="expression" dxfId="20" priority="28">
      <formula>D40="Agree"</formula>
    </cfRule>
  </conditionalFormatting>
  <conditionalFormatting sqref="E41:H41">
    <cfRule type="expression" dxfId="19" priority="29">
      <formula>D41="Agree"</formula>
    </cfRule>
  </conditionalFormatting>
  <conditionalFormatting sqref="I14:L14">
    <cfRule type="expression" dxfId="18" priority="30">
      <formula>M14="Agree"</formula>
    </cfRule>
  </conditionalFormatting>
  <conditionalFormatting sqref="I15:L15">
    <cfRule type="expression" dxfId="17" priority="31">
      <formula>M15="Agree"</formula>
    </cfRule>
  </conditionalFormatting>
  <conditionalFormatting sqref="I16:L16">
    <cfRule type="expression" dxfId="16" priority="32">
      <formula>M16="Agree"</formula>
    </cfRule>
  </conditionalFormatting>
  <conditionalFormatting sqref="I17:L17">
    <cfRule type="expression" dxfId="15" priority="33">
      <formula>M17="Agree"</formula>
    </cfRule>
  </conditionalFormatting>
  <conditionalFormatting sqref="I18:L18">
    <cfRule type="expression" dxfId="14" priority="34">
      <formula>M18="Agree"</formula>
    </cfRule>
  </conditionalFormatting>
  <conditionalFormatting sqref="I21:L21">
    <cfRule type="expression" dxfId="13" priority="35">
      <formula>M21="Agree"</formula>
    </cfRule>
  </conditionalFormatting>
  <conditionalFormatting sqref="I22:L22">
    <cfRule type="expression" dxfId="12" priority="36">
      <formula>M22="Agree"</formula>
    </cfRule>
  </conditionalFormatting>
  <conditionalFormatting sqref="I23:L23">
    <cfRule type="expression" dxfId="11" priority="37">
      <formula>M23="Agree"</formula>
    </cfRule>
  </conditionalFormatting>
  <conditionalFormatting sqref="I24:L24">
    <cfRule type="expression" dxfId="10" priority="38">
      <formula>M24="Agree"</formula>
    </cfRule>
  </conditionalFormatting>
  <conditionalFormatting sqref="I25:L25">
    <cfRule type="expression" dxfId="9" priority="39">
      <formula>M25="Agree"</formula>
    </cfRule>
  </conditionalFormatting>
  <conditionalFormatting sqref="I26:L26">
    <cfRule type="expression" dxfId="8" priority="40">
      <formula>M26="Agree"</formula>
    </cfRule>
  </conditionalFormatting>
  <conditionalFormatting sqref="I27:L27">
    <cfRule type="expression" dxfId="7" priority="41">
      <formula>M27="Agree"</formula>
    </cfRule>
  </conditionalFormatting>
  <conditionalFormatting sqref="I28:L28">
    <cfRule type="expression" dxfId="6" priority="42">
      <formula>M28="Agree"</formula>
    </cfRule>
  </conditionalFormatting>
  <conditionalFormatting sqref="I31:L31">
    <cfRule type="expression" dxfId="5" priority="43">
      <formula>M31="Agree"</formula>
    </cfRule>
  </conditionalFormatting>
  <conditionalFormatting sqref="I32:L32">
    <cfRule type="expression" dxfId="4" priority="44">
      <formula>M32="Agree"</formula>
    </cfRule>
  </conditionalFormatting>
  <conditionalFormatting sqref="I33:L33">
    <cfRule type="expression" dxfId="3" priority="45">
      <formula>M33="Agree"</formula>
    </cfRule>
  </conditionalFormatting>
  <conditionalFormatting sqref="I34:L34">
    <cfRule type="expression" dxfId="2" priority="46">
      <formula>M34="Agree"</formula>
    </cfRule>
  </conditionalFormatting>
  <conditionalFormatting sqref="I35:L35">
    <cfRule type="expression" dxfId="1" priority="47">
      <formula>M35="Agree"</formula>
    </cfRule>
  </conditionalFormatting>
  <conditionalFormatting sqref="I36:L36">
    <cfRule type="expression" dxfId="0" priority="48">
      <formula>M36="Agree"</formula>
    </cfRule>
  </conditionalFormatting>
  <hyperlinks>
    <hyperlink ref="J3" location="Action planning!A1" display="Previous section" xr:uid="{00000000-0004-0000-0C00-000000000000}"/>
    <hyperlink ref="J3:J4" location="'Action planning'!A1" display="Previous section" xr:uid="{3ECFD591-357D-4B37-8810-72C96C093A46}"/>
  </hyperlinks>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108"/>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23" t="str">
        <f>IF(Overview!H15="","Specify in the Overview tab",Overview!H15)</f>
        <v>Specify in the Overview tab</v>
      </c>
      <c r="H3" s="24"/>
      <c r="I3" s="123"/>
      <c r="J3" s="191"/>
      <c r="K3" s="24" t="s">
        <v>54</v>
      </c>
      <c r="L3" s="185" t="s">
        <v>55</v>
      </c>
      <c r="M3" s="123"/>
      <c r="N3" s="123"/>
      <c r="O3" s="123"/>
      <c r="P3" s="123"/>
    </row>
    <row r="4" spans="1:16" ht="13.2" x14ac:dyDescent="0.25">
      <c r="A4" s="123"/>
      <c r="B4" s="123"/>
      <c r="C4" s="123"/>
      <c r="D4" s="123"/>
      <c r="E4" s="123"/>
      <c r="F4" s="136" t="s">
        <v>56</v>
      </c>
      <c r="G4" s="23" t="str">
        <f>IF(Overview!H25="","Specify in the Overview tab",Overview!H25)</f>
        <v>Specify in the Overview tab</v>
      </c>
      <c r="H4" s="24"/>
      <c r="I4" s="123"/>
      <c r="J4" s="164"/>
      <c r="K4" s="25">
        <f>Overview!K4</f>
        <v>0</v>
      </c>
      <c r="L4" s="18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27"/>
      <c r="C7" s="27"/>
      <c r="D7" s="27"/>
      <c r="E7" s="27"/>
      <c r="F7" s="27"/>
      <c r="G7" s="27"/>
      <c r="H7" s="27"/>
      <c r="I7" s="27"/>
      <c r="J7" s="27"/>
      <c r="K7" s="27"/>
      <c r="L7" s="27"/>
      <c r="M7" s="27"/>
      <c r="N7" s="27"/>
      <c r="O7" s="27"/>
      <c r="P7" s="123"/>
    </row>
    <row r="8" spans="1:16" ht="17.399999999999999" x14ac:dyDescent="0.25">
      <c r="A8" s="123"/>
      <c r="B8" s="27"/>
      <c r="C8" s="201" t="s">
        <v>57</v>
      </c>
      <c r="D8" s="164"/>
      <c r="E8" s="164"/>
      <c r="F8" s="164"/>
      <c r="G8" s="164"/>
      <c r="H8" s="164"/>
      <c r="I8" s="164"/>
      <c r="J8" s="164"/>
      <c r="K8" s="164"/>
      <c r="L8" s="164"/>
      <c r="M8" s="164"/>
      <c r="N8" s="27"/>
      <c r="O8" s="27"/>
      <c r="P8" s="123"/>
    </row>
    <row r="9" spans="1:16" ht="15" x14ac:dyDescent="0.25">
      <c r="A9" s="123"/>
      <c r="B9" s="27"/>
      <c r="C9" s="202" t="s">
        <v>58</v>
      </c>
      <c r="D9" s="164"/>
      <c r="E9" s="164"/>
      <c r="F9" s="164"/>
      <c r="G9" s="164"/>
      <c r="H9" s="164"/>
      <c r="I9" s="164"/>
      <c r="J9" s="164"/>
      <c r="K9" s="164"/>
      <c r="L9" s="164"/>
      <c r="M9" s="28"/>
      <c r="N9" s="27"/>
      <c r="O9" s="27"/>
      <c r="P9" s="123"/>
    </row>
    <row r="10" spans="1:16" ht="13.2" x14ac:dyDescent="0.25">
      <c r="A10" s="123"/>
      <c r="B10" s="27"/>
      <c r="C10" s="197" t="s">
        <v>59</v>
      </c>
      <c r="D10" s="164"/>
      <c r="E10" s="164"/>
      <c r="F10" s="164"/>
      <c r="G10" s="164"/>
      <c r="H10" s="164"/>
      <c r="I10" s="164"/>
      <c r="J10" s="164"/>
      <c r="K10" s="164"/>
      <c r="L10" s="164"/>
      <c r="M10" s="27"/>
      <c r="N10" s="27"/>
      <c r="O10" s="27"/>
      <c r="P10" s="123"/>
    </row>
    <row r="11" spans="1:16" ht="13.2" x14ac:dyDescent="0.25">
      <c r="A11" s="123"/>
      <c r="B11" s="27"/>
      <c r="C11" s="27"/>
      <c r="D11" s="27"/>
      <c r="E11" s="27"/>
      <c r="F11" s="27"/>
      <c r="G11" s="27"/>
      <c r="H11" s="27"/>
      <c r="I11" s="27"/>
      <c r="J11" s="27"/>
      <c r="K11" s="27"/>
      <c r="L11" s="27"/>
      <c r="M11" s="27"/>
      <c r="N11" s="27"/>
      <c r="O11" s="27"/>
      <c r="P11" s="123"/>
    </row>
    <row r="12" spans="1:16" ht="13.2" x14ac:dyDescent="0.25">
      <c r="A12" s="123"/>
      <c r="B12" s="123"/>
      <c r="C12" s="123"/>
      <c r="D12" s="123"/>
      <c r="E12" s="123"/>
      <c r="F12" s="123"/>
      <c r="G12" s="123"/>
      <c r="H12" s="123"/>
      <c r="I12" s="123"/>
      <c r="J12" s="123"/>
      <c r="K12" s="123"/>
      <c r="L12" s="123"/>
      <c r="M12" s="123"/>
      <c r="N12" s="123"/>
      <c r="O12" s="123"/>
      <c r="P12" s="123"/>
    </row>
    <row r="13" spans="1:16" ht="13.2" x14ac:dyDescent="0.25">
      <c r="A13" s="123"/>
      <c r="B13" s="123"/>
      <c r="C13" s="29"/>
      <c r="D13" s="29"/>
      <c r="E13" s="29"/>
      <c r="F13" s="29"/>
      <c r="G13" s="29"/>
      <c r="H13" s="29"/>
      <c r="I13" s="29"/>
      <c r="J13" s="29"/>
      <c r="K13" s="29"/>
      <c r="L13" s="29"/>
      <c r="M13" s="29"/>
      <c r="N13" s="29"/>
      <c r="O13" s="123"/>
      <c r="P13" s="123"/>
    </row>
    <row r="14" spans="1:16" ht="21.75" customHeight="1" x14ac:dyDescent="0.25">
      <c r="A14" s="123"/>
      <c r="B14" s="123"/>
      <c r="C14" s="30"/>
      <c r="D14" s="198" t="s">
        <v>60</v>
      </c>
      <c r="E14" s="164"/>
      <c r="F14" s="164"/>
      <c r="G14" s="164"/>
      <c r="H14" s="164"/>
      <c r="I14" s="164"/>
      <c r="J14" s="164"/>
      <c r="K14" s="164"/>
      <c r="L14" s="30"/>
      <c r="M14" s="30"/>
      <c r="N14" s="30"/>
      <c r="O14" s="123"/>
      <c r="P14" s="123"/>
    </row>
    <row r="15" spans="1:16" ht="12.75" customHeight="1" x14ac:dyDescent="0.25">
      <c r="A15" s="123"/>
      <c r="B15" s="123"/>
      <c r="C15" s="30"/>
      <c r="D15" s="31"/>
      <c r="E15" s="31"/>
      <c r="F15" s="31"/>
      <c r="G15" s="31"/>
      <c r="H15" s="31"/>
      <c r="I15" s="31"/>
      <c r="J15" s="31"/>
      <c r="K15" s="31"/>
      <c r="L15" s="30"/>
      <c r="M15" s="30"/>
      <c r="N15" s="30"/>
      <c r="O15" s="123"/>
      <c r="P15" s="123"/>
    </row>
    <row r="16" spans="1:16" ht="15" x14ac:dyDescent="0.25">
      <c r="A16" s="123"/>
      <c r="B16" s="123"/>
      <c r="C16" s="32"/>
      <c r="D16" s="33"/>
      <c r="E16" s="33"/>
      <c r="F16" s="33"/>
      <c r="G16" s="33"/>
      <c r="H16" s="33"/>
      <c r="I16" s="33"/>
      <c r="J16" s="33"/>
      <c r="K16" s="33"/>
      <c r="L16" s="33"/>
      <c r="M16" s="32"/>
      <c r="N16" s="32"/>
      <c r="O16" s="123"/>
      <c r="P16" s="123"/>
    </row>
    <row r="17" spans="1:16" ht="145.5" customHeight="1" x14ac:dyDescent="0.25">
      <c r="A17" s="12"/>
      <c r="B17" s="12"/>
      <c r="C17" s="34"/>
      <c r="D17" s="199" t="s">
        <v>61</v>
      </c>
      <c r="E17" s="164"/>
      <c r="F17" s="164"/>
      <c r="G17" s="164"/>
      <c r="H17" s="164"/>
      <c r="I17" s="164"/>
      <c r="J17" s="164"/>
      <c r="K17" s="164"/>
      <c r="L17" s="164"/>
      <c r="M17" s="34"/>
      <c r="N17" s="34"/>
      <c r="O17" s="12"/>
      <c r="P17" s="12"/>
    </row>
    <row r="18" spans="1:16" ht="13.2" x14ac:dyDescent="0.25">
      <c r="A18" s="123"/>
      <c r="B18" s="123"/>
      <c r="C18" s="32"/>
      <c r="D18" s="35"/>
      <c r="E18" s="35"/>
      <c r="F18" s="35"/>
      <c r="G18" s="35"/>
      <c r="H18" s="35"/>
      <c r="I18" s="35"/>
      <c r="J18" s="35"/>
      <c r="K18" s="35"/>
      <c r="L18" s="35"/>
      <c r="M18" s="32"/>
      <c r="N18" s="32"/>
      <c r="O18" s="123"/>
      <c r="P18" s="123"/>
    </row>
    <row r="19" spans="1:16" ht="13.2" x14ac:dyDescent="0.25">
      <c r="A19" s="123"/>
      <c r="B19" s="123"/>
      <c r="C19" s="123"/>
      <c r="D19" s="36"/>
      <c r="E19" s="36"/>
      <c r="F19" s="36"/>
      <c r="G19" s="36"/>
      <c r="H19" s="36"/>
      <c r="I19" s="36"/>
      <c r="J19" s="36"/>
      <c r="K19" s="36"/>
      <c r="L19" s="36"/>
      <c r="M19" s="123"/>
      <c r="N19" s="123"/>
      <c r="O19" s="123"/>
      <c r="P19" s="123"/>
    </row>
    <row r="20" spans="1:16" ht="13.2" x14ac:dyDescent="0.25">
      <c r="A20" s="123"/>
      <c r="B20" s="123"/>
      <c r="C20" s="37"/>
      <c r="D20" s="40"/>
      <c r="E20" s="40"/>
      <c r="F20" s="40"/>
      <c r="G20" s="40"/>
      <c r="H20" s="40"/>
      <c r="I20" s="40"/>
      <c r="J20" s="40"/>
      <c r="K20" s="40"/>
      <c r="L20" s="40"/>
      <c r="M20" s="37"/>
      <c r="N20" s="37"/>
      <c r="O20" s="123"/>
      <c r="P20" s="123"/>
    </row>
    <row r="21" spans="1:16" ht="21" customHeight="1" x14ac:dyDescent="0.25">
      <c r="A21" s="123"/>
      <c r="B21" s="123"/>
      <c r="C21" s="37"/>
      <c r="D21" s="193" t="s">
        <v>62</v>
      </c>
      <c r="E21" s="164"/>
      <c r="F21" s="164"/>
      <c r="G21" s="164"/>
      <c r="H21" s="164"/>
      <c r="I21" s="164"/>
      <c r="J21" s="164"/>
      <c r="K21" s="164"/>
      <c r="L21" s="38"/>
      <c r="M21" s="37"/>
      <c r="N21" s="37"/>
      <c r="O21" s="123"/>
      <c r="P21" s="123"/>
    </row>
    <row r="22" spans="1:16" ht="14.25" customHeight="1" x14ac:dyDescent="0.25">
      <c r="A22" s="123"/>
      <c r="B22" s="123"/>
      <c r="C22" s="37"/>
      <c r="D22" s="145"/>
      <c r="E22" s="145"/>
      <c r="F22" s="145"/>
      <c r="G22" s="145"/>
      <c r="H22" s="145"/>
      <c r="I22" s="145"/>
      <c r="J22" s="145"/>
      <c r="K22" s="145"/>
      <c r="L22" s="38"/>
      <c r="M22" s="37"/>
      <c r="N22" s="37"/>
      <c r="O22" s="123"/>
      <c r="P22" s="123"/>
    </row>
    <row r="23" spans="1:16" ht="17.25" customHeight="1" x14ac:dyDescent="0.25">
      <c r="A23" s="123"/>
      <c r="B23" s="123"/>
      <c r="C23" s="20"/>
      <c r="D23" s="148"/>
      <c r="E23" s="148"/>
      <c r="F23" s="148"/>
      <c r="G23" s="148"/>
      <c r="H23" s="148"/>
      <c r="I23" s="148"/>
      <c r="J23" s="148"/>
      <c r="K23" s="148"/>
      <c r="L23" s="148"/>
      <c r="M23" s="20"/>
      <c r="N23" s="20"/>
      <c r="O23" s="123"/>
      <c r="P23" s="123"/>
    </row>
    <row r="24" spans="1:16" ht="81" customHeight="1" x14ac:dyDescent="0.25">
      <c r="A24" s="123"/>
      <c r="B24" s="123"/>
      <c r="C24" s="20"/>
      <c r="D24" s="178" t="s">
        <v>63</v>
      </c>
      <c r="E24" s="164"/>
      <c r="F24" s="164"/>
      <c r="G24" s="164"/>
      <c r="H24" s="164"/>
      <c r="I24" s="164"/>
      <c r="J24" s="164"/>
      <c r="K24" s="164"/>
      <c r="L24" s="164"/>
      <c r="M24" s="20"/>
      <c r="N24" s="20"/>
      <c r="O24" s="123"/>
      <c r="P24" s="123"/>
    </row>
    <row r="25" spans="1:16" ht="36" customHeight="1" x14ac:dyDescent="0.25">
      <c r="A25" s="123"/>
      <c r="B25" s="123"/>
      <c r="C25" s="20"/>
      <c r="D25" s="39" t="s">
        <v>14</v>
      </c>
      <c r="E25" s="178" t="s">
        <v>64</v>
      </c>
      <c r="F25" s="164"/>
      <c r="G25" s="164"/>
      <c r="H25" s="164"/>
      <c r="I25" s="164"/>
      <c r="J25" s="164"/>
      <c r="K25" s="164"/>
      <c r="L25" s="44"/>
      <c r="M25" s="20"/>
      <c r="N25" s="20"/>
      <c r="O25" s="123"/>
      <c r="P25" s="123"/>
    </row>
    <row r="26" spans="1:16" ht="38.25" customHeight="1" x14ac:dyDescent="0.25">
      <c r="A26" s="123"/>
      <c r="B26" s="123"/>
      <c r="C26" s="20"/>
      <c r="D26" s="39" t="s">
        <v>14</v>
      </c>
      <c r="E26" s="178" t="s">
        <v>65</v>
      </c>
      <c r="F26" s="164"/>
      <c r="G26" s="164"/>
      <c r="H26" s="164"/>
      <c r="I26" s="164"/>
      <c r="J26" s="164"/>
      <c r="K26" s="164"/>
      <c r="L26" s="44"/>
      <c r="M26" s="20"/>
      <c r="N26" s="20"/>
      <c r="O26" s="123"/>
      <c r="P26" s="123"/>
    </row>
    <row r="27" spans="1:16" ht="35.25" customHeight="1" x14ac:dyDescent="0.25">
      <c r="A27" s="123"/>
      <c r="B27" s="123"/>
      <c r="C27" s="20"/>
      <c r="D27" s="39" t="s">
        <v>14</v>
      </c>
      <c r="E27" s="178" t="s">
        <v>66</v>
      </c>
      <c r="F27" s="164"/>
      <c r="G27" s="164"/>
      <c r="H27" s="164"/>
      <c r="I27" s="164"/>
      <c r="J27" s="164"/>
      <c r="K27" s="164"/>
      <c r="L27" s="44"/>
      <c r="M27" s="20"/>
      <c r="N27" s="20"/>
      <c r="O27" s="123"/>
      <c r="P27" s="123"/>
    </row>
    <row r="28" spans="1:16" ht="21" customHeight="1" x14ac:dyDescent="0.25">
      <c r="A28" s="123"/>
      <c r="B28" s="123"/>
      <c r="C28" s="20"/>
      <c r="D28" s="39" t="s">
        <v>14</v>
      </c>
      <c r="E28" s="178" t="s">
        <v>67</v>
      </c>
      <c r="F28" s="164"/>
      <c r="G28" s="164"/>
      <c r="H28" s="164"/>
      <c r="I28" s="164"/>
      <c r="J28" s="164"/>
      <c r="K28" s="164"/>
      <c r="L28" s="44"/>
      <c r="M28" s="20"/>
      <c r="N28" s="20"/>
      <c r="O28" s="123"/>
      <c r="P28" s="123"/>
    </row>
    <row r="29" spans="1:16" ht="38.25" customHeight="1" x14ac:dyDescent="0.25">
      <c r="A29" s="123"/>
      <c r="B29" s="123"/>
      <c r="C29" s="20"/>
      <c r="D29" s="39" t="s">
        <v>14</v>
      </c>
      <c r="E29" s="178" t="s">
        <v>68</v>
      </c>
      <c r="F29" s="164"/>
      <c r="G29" s="164"/>
      <c r="H29" s="164"/>
      <c r="I29" s="164"/>
      <c r="J29" s="164"/>
      <c r="K29" s="164"/>
      <c r="L29" s="44"/>
      <c r="M29" s="20"/>
      <c r="N29" s="20"/>
      <c r="O29" s="123"/>
      <c r="P29" s="123"/>
    </row>
    <row r="30" spans="1:16" ht="13.2" x14ac:dyDescent="0.25">
      <c r="A30" s="123"/>
      <c r="B30" s="123"/>
      <c r="C30" s="20"/>
      <c r="D30" s="44"/>
      <c r="E30" s="44"/>
      <c r="F30" s="44"/>
      <c r="G30" s="44"/>
      <c r="H30" s="44"/>
      <c r="I30" s="44"/>
      <c r="J30" s="44"/>
      <c r="K30" s="44"/>
      <c r="L30" s="44"/>
      <c r="M30" s="20"/>
      <c r="N30" s="20"/>
      <c r="O30" s="123"/>
      <c r="P30" s="123"/>
    </row>
    <row r="31" spans="1:16" ht="13.2" x14ac:dyDescent="0.25">
      <c r="A31" s="123"/>
      <c r="B31" s="123"/>
      <c r="C31" s="123"/>
      <c r="D31" s="36"/>
      <c r="E31" s="36"/>
      <c r="F31" s="36"/>
      <c r="G31" s="36"/>
      <c r="H31" s="36"/>
      <c r="I31" s="36"/>
      <c r="J31" s="36"/>
      <c r="K31" s="36"/>
      <c r="L31" s="36"/>
      <c r="M31" s="123"/>
      <c r="N31" s="123"/>
      <c r="O31" s="123"/>
      <c r="P31" s="123"/>
    </row>
    <row r="32" spans="1:16" ht="13.2" x14ac:dyDescent="0.25">
      <c r="A32" s="123"/>
      <c r="B32" s="123"/>
      <c r="C32" s="37"/>
      <c r="D32" s="40"/>
      <c r="E32" s="40"/>
      <c r="F32" s="40"/>
      <c r="G32" s="40"/>
      <c r="H32" s="40"/>
      <c r="I32" s="40"/>
      <c r="J32" s="40"/>
      <c r="K32" s="40"/>
      <c r="L32" s="40"/>
      <c r="M32" s="37"/>
      <c r="N32" s="37"/>
      <c r="O32" s="123"/>
      <c r="P32" s="123"/>
    </row>
    <row r="33" spans="1:16" ht="21.75" customHeight="1" x14ac:dyDescent="0.25">
      <c r="A33" s="123"/>
      <c r="B33" s="123"/>
      <c r="C33" s="37"/>
      <c r="D33" s="193" t="s">
        <v>69</v>
      </c>
      <c r="E33" s="164"/>
      <c r="F33" s="164"/>
      <c r="G33" s="164"/>
      <c r="H33" s="164"/>
      <c r="I33" s="164"/>
      <c r="J33" s="164"/>
      <c r="K33" s="164"/>
      <c r="L33" s="38"/>
      <c r="M33" s="37"/>
      <c r="N33" s="37"/>
      <c r="O33" s="123"/>
      <c r="P33" s="123"/>
    </row>
    <row r="34" spans="1:16" ht="13.2" x14ac:dyDescent="0.25">
      <c r="A34" s="123"/>
      <c r="B34" s="123"/>
      <c r="C34" s="37"/>
      <c r="D34" s="194" t="s">
        <v>70</v>
      </c>
      <c r="E34" s="164"/>
      <c r="F34" s="164"/>
      <c r="G34" s="164"/>
      <c r="H34" s="164"/>
      <c r="I34" s="164"/>
      <c r="J34" s="164"/>
      <c r="K34" s="164"/>
      <c r="L34" s="37"/>
      <c r="M34" s="37"/>
      <c r="N34" s="37"/>
      <c r="O34" s="123"/>
      <c r="P34" s="123"/>
    </row>
    <row r="35" spans="1:16" ht="13.2" x14ac:dyDescent="0.25">
      <c r="A35" s="123"/>
      <c r="B35" s="123"/>
      <c r="C35" s="37"/>
      <c r="D35" s="40"/>
      <c r="E35" s="40"/>
      <c r="F35" s="40"/>
      <c r="G35" s="40"/>
      <c r="H35" s="40"/>
      <c r="I35" s="40"/>
      <c r="J35" s="40"/>
      <c r="K35" s="40"/>
      <c r="L35" s="40"/>
      <c r="M35" s="37"/>
      <c r="N35" s="37"/>
      <c r="O35" s="123"/>
      <c r="P35" s="123"/>
    </row>
    <row r="36" spans="1:16" ht="22.8" x14ac:dyDescent="0.3">
      <c r="A36" s="123"/>
      <c r="B36" s="123"/>
      <c r="C36" s="20"/>
      <c r="D36" s="41"/>
      <c r="E36" s="143"/>
      <c r="F36" s="143"/>
      <c r="G36" s="143"/>
      <c r="H36" s="143"/>
      <c r="I36" s="143"/>
      <c r="J36" s="143"/>
      <c r="K36" s="143"/>
      <c r="L36" s="44"/>
      <c r="M36" s="20"/>
      <c r="N36" s="20"/>
      <c r="O36" s="123"/>
      <c r="P36" s="123"/>
    </row>
    <row r="37" spans="1:16" ht="18.75" customHeight="1" x14ac:dyDescent="0.25">
      <c r="A37" s="123"/>
      <c r="B37" s="123"/>
      <c r="C37" s="20"/>
      <c r="D37" s="192" t="s">
        <v>71</v>
      </c>
      <c r="E37" s="195" t="s">
        <v>72</v>
      </c>
      <c r="F37" s="164"/>
      <c r="G37" s="164"/>
      <c r="H37" s="164"/>
      <c r="I37" s="164"/>
      <c r="J37" s="164"/>
      <c r="K37" s="164"/>
      <c r="L37" s="44"/>
      <c r="M37" s="20"/>
      <c r="N37" s="20"/>
      <c r="O37" s="123"/>
      <c r="P37" s="123"/>
    </row>
    <row r="38" spans="1:16" ht="63.75" customHeight="1" x14ac:dyDescent="0.25">
      <c r="A38" s="123"/>
      <c r="B38" s="123"/>
      <c r="C38" s="20"/>
      <c r="D38" s="164"/>
      <c r="E38" s="196" t="s">
        <v>73</v>
      </c>
      <c r="F38" s="164"/>
      <c r="G38" s="164"/>
      <c r="H38" s="164"/>
      <c r="I38" s="164"/>
      <c r="J38" s="164"/>
      <c r="K38" s="164"/>
      <c r="L38" s="44"/>
      <c r="M38" s="20"/>
      <c r="N38" s="20"/>
      <c r="O38" s="123"/>
      <c r="P38" s="123"/>
    </row>
    <row r="39" spans="1:16" ht="13.2" x14ac:dyDescent="0.25">
      <c r="A39" s="123"/>
      <c r="B39" s="123"/>
      <c r="C39" s="20"/>
      <c r="D39" s="39"/>
      <c r="E39" s="39"/>
      <c r="F39" s="20"/>
      <c r="G39" s="20"/>
      <c r="H39" s="20"/>
      <c r="I39" s="20"/>
      <c r="J39" s="20"/>
      <c r="K39" s="20"/>
      <c r="L39" s="44"/>
      <c r="M39" s="20"/>
      <c r="N39" s="20"/>
      <c r="O39" s="123"/>
      <c r="P39" s="123"/>
    </row>
    <row r="40" spans="1:16" ht="13.2" x14ac:dyDescent="0.25">
      <c r="A40" s="123"/>
      <c r="B40" s="123"/>
      <c r="C40" s="20"/>
      <c r="D40" s="175" t="s">
        <v>11</v>
      </c>
      <c r="E40" s="176" t="s">
        <v>74</v>
      </c>
      <c r="F40" s="164"/>
      <c r="G40" s="164"/>
      <c r="H40" s="164"/>
      <c r="I40" s="164"/>
      <c r="J40" s="164"/>
      <c r="K40" s="164"/>
      <c r="L40" s="44"/>
      <c r="M40" s="20"/>
      <c r="N40" s="20"/>
      <c r="O40" s="123"/>
      <c r="P40" s="123"/>
    </row>
    <row r="41" spans="1:16" ht="13.2" x14ac:dyDescent="0.25">
      <c r="A41" s="123"/>
      <c r="B41" s="123"/>
      <c r="C41" s="20"/>
      <c r="D41" s="164"/>
      <c r="E41" s="164"/>
      <c r="F41" s="164"/>
      <c r="G41" s="164"/>
      <c r="H41" s="164"/>
      <c r="I41" s="164"/>
      <c r="J41" s="164"/>
      <c r="K41" s="164"/>
      <c r="L41" s="44"/>
      <c r="M41" s="20"/>
      <c r="N41" s="20"/>
      <c r="O41" s="123"/>
      <c r="P41" s="123"/>
    </row>
    <row r="42" spans="1:16" ht="21" customHeight="1" x14ac:dyDescent="0.25">
      <c r="A42" s="123"/>
      <c r="B42" s="123"/>
      <c r="C42" s="20"/>
      <c r="D42" s="164"/>
      <c r="E42" s="164"/>
      <c r="F42" s="164"/>
      <c r="G42" s="164"/>
      <c r="H42" s="164"/>
      <c r="I42" s="164"/>
      <c r="J42" s="164"/>
      <c r="K42" s="164"/>
      <c r="L42" s="44"/>
      <c r="M42" s="20"/>
      <c r="N42" s="20"/>
      <c r="O42" s="123"/>
      <c r="P42" s="123"/>
    </row>
    <row r="43" spans="1:16" ht="13.2" x14ac:dyDescent="0.25">
      <c r="A43" s="123"/>
      <c r="B43" s="123"/>
      <c r="C43" s="20"/>
      <c r="D43" s="39"/>
      <c r="E43" s="44"/>
      <c r="F43" s="44"/>
      <c r="G43" s="44"/>
      <c r="H43" s="44"/>
      <c r="I43" s="44"/>
      <c r="J43" s="44"/>
      <c r="K43" s="44"/>
      <c r="L43" s="44"/>
      <c r="M43" s="20"/>
      <c r="N43" s="20"/>
      <c r="O43" s="123"/>
      <c r="P43" s="123"/>
    </row>
    <row r="44" spans="1:16" ht="18.75" customHeight="1" x14ac:dyDescent="0.25">
      <c r="A44" s="123"/>
      <c r="B44" s="123"/>
      <c r="C44" s="20"/>
      <c r="D44" s="192" t="s">
        <v>75</v>
      </c>
      <c r="E44" s="195" t="s">
        <v>76</v>
      </c>
      <c r="F44" s="164"/>
      <c r="G44" s="164"/>
      <c r="H44" s="164"/>
      <c r="I44" s="164"/>
      <c r="J44" s="164"/>
      <c r="K44" s="164"/>
      <c r="L44" s="44"/>
      <c r="M44" s="20"/>
      <c r="N44" s="20"/>
      <c r="O44" s="123"/>
      <c r="P44" s="123"/>
    </row>
    <row r="45" spans="1:16" ht="84" customHeight="1" x14ac:dyDescent="0.25">
      <c r="A45" s="123"/>
      <c r="B45" s="123"/>
      <c r="C45" s="20"/>
      <c r="D45" s="164"/>
      <c r="E45" s="178" t="s">
        <v>77</v>
      </c>
      <c r="F45" s="164"/>
      <c r="G45" s="164"/>
      <c r="H45" s="164"/>
      <c r="I45" s="164"/>
      <c r="J45" s="164"/>
      <c r="K45" s="164"/>
      <c r="L45" s="44"/>
      <c r="M45" s="20"/>
      <c r="N45" s="20"/>
      <c r="O45" s="123"/>
      <c r="P45" s="123"/>
    </row>
    <row r="46" spans="1:16" ht="13.8" x14ac:dyDescent="0.25">
      <c r="A46" s="123"/>
      <c r="B46" s="123"/>
      <c r="C46" s="20"/>
      <c r="D46" s="20"/>
      <c r="E46" s="142"/>
      <c r="F46" s="142"/>
      <c r="G46" s="142"/>
      <c r="H46" s="142"/>
      <c r="I46" s="142"/>
      <c r="J46" s="142"/>
      <c r="K46" s="142"/>
      <c r="L46" s="20"/>
      <c r="M46" s="20"/>
      <c r="N46" s="20"/>
      <c r="O46" s="123"/>
      <c r="P46" s="123"/>
    </row>
    <row r="47" spans="1:16" ht="49.5" customHeight="1" x14ac:dyDescent="0.25">
      <c r="A47" s="123"/>
      <c r="B47" s="123"/>
      <c r="C47" s="20"/>
      <c r="D47" s="42" t="s">
        <v>11</v>
      </c>
      <c r="E47" s="176" t="s">
        <v>78</v>
      </c>
      <c r="F47" s="164"/>
      <c r="G47" s="164"/>
      <c r="H47" s="164"/>
      <c r="I47" s="164"/>
      <c r="J47" s="164"/>
      <c r="K47" s="164"/>
      <c r="L47" s="20"/>
      <c r="M47" s="20"/>
      <c r="N47" s="20"/>
      <c r="O47" s="123"/>
      <c r="P47" s="123"/>
    </row>
    <row r="48" spans="1:16" ht="13.8" x14ac:dyDescent="0.25">
      <c r="A48" s="123"/>
      <c r="B48" s="123"/>
      <c r="C48" s="20"/>
      <c r="D48" s="20"/>
      <c r="E48" s="142"/>
      <c r="F48" s="142"/>
      <c r="G48" s="142"/>
      <c r="H48" s="142"/>
      <c r="I48" s="142"/>
      <c r="J48" s="142"/>
      <c r="K48" s="142"/>
      <c r="L48" s="20"/>
      <c r="M48" s="20"/>
      <c r="N48" s="20"/>
      <c r="O48" s="123"/>
      <c r="P48" s="123"/>
    </row>
    <row r="49" spans="1:16" ht="17.25" customHeight="1" x14ac:dyDescent="0.25">
      <c r="A49" s="123"/>
      <c r="B49" s="123"/>
      <c r="C49" s="20"/>
      <c r="D49" s="20"/>
      <c r="E49" s="178" t="s">
        <v>79</v>
      </c>
      <c r="F49" s="164"/>
      <c r="G49" s="164"/>
      <c r="H49" s="164"/>
      <c r="I49" s="164"/>
      <c r="J49" s="164"/>
      <c r="K49" s="164"/>
      <c r="L49" s="20"/>
      <c r="M49" s="20"/>
      <c r="N49" s="20"/>
      <c r="O49" s="123"/>
      <c r="P49" s="123"/>
    </row>
    <row r="50" spans="1:16" ht="13.2" x14ac:dyDescent="0.25">
      <c r="A50" s="123"/>
      <c r="B50" s="123"/>
      <c r="C50" s="20"/>
      <c r="D50" s="39"/>
      <c r="E50" s="44"/>
      <c r="F50" s="44"/>
      <c r="G50" s="44"/>
      <c r="H50" s="44"/>
      <c r="I50" s="44"/>
      <c r="J50" s="44"/>
      <c r="K50" s="44"/>
      <c r="L50" s="44"/>
      <c r="M50" s="20"/>
      <c r="N50" s="20"/>
      <c r="O50" s="123"/>
      <c r="P50" s="123"/>
    </row>
    <row r="51" spans="1:16" ht="52.5" customHeight="1" x14ac:dyDescent="0.25">
      <c r="A51" s="123"/>
      <c r="B51" s="123"/>
      <c r="C51" s="20"/>
      <c r="D51" s="43" t="s">
        <v>25</v>
      </c>
      <c r="E51" s="174" t="s">
        <v>80</v>
      </c>
      <c r="F51" s="164"/>
      <c r="G51" s="164"/>
      <c r="H51" s="164"/>
      <c r="I51" s="164"/>
      <c r="J51" s="164"/>
      <c r="K51" s="164"/>
      <c r="L51" s="44"/>
      <c r="M51" s="20"/>
      <c r="N51" s="20"/>
      <c r="O51" s="123"/>
      <c r="P51" s="123"/>
    </row>
    <row r="52" spans="1:16" ht="13.2" x14ac:dyDescent="0.25">
      <c r="A52" s="123"/>
      <c r="B52" s="123"/>
      <c r="C52" s="20"/>
      <c r="D52" s="39"/>
      <c r="E52" s="44"/>
      <c r="F52" s="44"/>
      <c r="G52" s="44"/>
      <c r="H52" s="44"/>
      <c r="I52" s="44"/>
      <c r="J52" s="44"/>
      <c r="K52" s="44"/>
      <c r="L52" s="44"/>
      <c r="M52" s="20"/>
      <c r="N52" s="20"/>
      <c r="O52" s="123"/>
      <c r="P52" s="123"/>
    </row>
    <row r="53" spans="1:16" ht="18.75" customHeight="1" x14ac:dyDescent="0.25">
      <c r="A53" s="123"/>
      <c r="B53" s="123"/>
      <c r="C53" s="20"/>
      <c r="D53" s="192" t="s">
        <v>81</v>
      </c>
      <c r="E53" s="195" t="s">
        <v>82</v>
      </c>
      <c r="F53" s="164"/>
      <c r="G53" s="164"/>
      <c r="H53" s="164"/>
      <c r="I53" s="164"/>
      <c r="J53" s="164"/>
      <c r="K53" s="164"/>
      <c r="L53" s="44"/>
      <c r="M53" s="20"/>
      <c r="N53" s="20"/>
      <c r="O53" s="123"/>
      <c r="P53" s="123"/>
    </row>
    <row r="54" spans="1:16" ht="66" customHeight="1" x14ac:dyDescent="0.25">
      <c r="A54" s="123"/>
      <c r="B54" s="123"/>
      <c r="C54" s="20"/>
      <c r="D54" s="164"/>
      <c r="E54" s="178" t="s">
        <v>83</v>
      </c>
      <c r="F54" s="164"/>
      <c r="G54" s="164"/>
      <c r="H54" s="164"/>
      <c r="I54" s="164"/>
      <c r="J54" s="164"/>
      <c r="K54" s="164"/>
      <c r="L54" s="44"/>
      <c r="M54" s="20"/>
      <c r="N54" s="20"/>
      <c r="O54" s="123"/>
      <c r="P54" s="123"/>
    </row>
    <row r="55" spans="1:16" ht="13.2" x14ac:dyDescent="0.25">
      <c r="A55" s="123"/>
      <c r="B55" s="123"/>
      <c r="C55" s="20"/>
      <c r="D55" s="44"/>
      <c r="E55" s="44"/>
      <c r="F55" s="44"/>
      <c r="G55" s="44"/>
      <c r="H55" s="44"/>
      <c r="I55" s="44"/>
      <c r="J55" s="44"/>
      <c r="K55" s="44"/>
      <c r="L55" s="44"/>
      <c r="M55" s="20"/>
      <c r="N55" s="20"/>
      <c r="O55" s="123"/>
      <c r="P55" s="123"/>
    </row>
    <row r="56" spans="1:16" ht="50.25" customHeight="1" x14ac:dyDescent="0.25">
      <c r="A56" s="123"/>
      <c r="B56" s="123"/>
      <c r="C56" s="20"/>
      <c r="D56" s="178" t="s">
        <v>84</v>
      </c>
      <c r="E56" s="164"/>
      <c r="F56" s="164"/>
      <c r="G56" s="164"/>
      <c r="H56" s="164"/>
      <c r="I56" s="164"/>
      <c r="J56" s="164"/>
      <c r="K56" s="164"/>
      <c r="L56" s="164"/>
      <c r="M56" s="20"/>
      <c r="N56" s="20"/>
      <c r="O56" s="123"/>
      <c r="P56" s="123"/>
    </row>
    <row r="57" spans="1:16" ht="39" customHeight="1" x14ac:dyDescent="0.25">
      <c r="A57" s="123"/>
      <c r="B57" s="123"/>
      <c r="C57" s="20"/>
      <c r="D57" s="187" t="s">
        <v>85</v>
      </c>
      <c r="E57" s="164"/>
      <c r="F57" s="164"/>
      <c r="G57" s="164"/>
      <c r="H57" s="164"/>
      <c r="I57" s="164"/>
      <c r="J57" s="164"/>
      <c r="K57" s="164"/>
      <c r="L57" s="164"/>
      <c r="M57" s="20"/>
      <c r="N57" s="20"/>
      <c r="O57" s="123"/>
      <c r="P57" s="123"/>
    </row>
    <row r="58" spans="1:16" ht="13.8" x14ac:dyDescent="0.25">
      <c r="A58" s="123"/>
      <c r="B58" s="123"/>
      <c r="C58" s="20"/>
      <c r="D58" s="45"/>
      <c r="E58" s="45"/>
      <c r="F58" s="45"/>
      <c r="G58" s="45"/>
      <c r="H58" s="45"/>
      <c r="I58" s="45"/>
      <c r="J58" s="45"/>
      <c r="K58" s="45"/>
      <c r="L58" s="45"/>
      <c r="M58" s="20"/>
      <c r="N58" s="20"/>
      <c r="O58" s="123"/>
      <c r="P58" s="123"/>
    </row>
    <row r="59" spans="1:16" ht="13.8" x14ac:dyDescent="0.25">
      <c r="A59" s="123"/>
      <c r="B59" s="123"/>
      <c r="C59" s="123"/>
      <c r="D59" s="188"/>
      <c r="E59" s="164"/>
      <c r="F59" s="164"/>
      <c r="G59" s="164"/>
      <c r="H59" s="164"/>
      <c r="I59" s="164"/>
      <c r="J59" s="164"/>
      <c r="K59" s="164"/>
      <c r="L59" s="1"/>
      <c r="M59" s="123"/>
      <c r="N59" s="123"/>
      <c r="O59" s="123"/>
      <c r="P59" s="123"/>
    </row>
    <row r="60" spans="1:16" ht="25.5" customHeight="1" x14ac:dyDescent="0.25">
      <c r="A60" s="123"/>
      <c r="B60" s="123"/>
      <c r="C60" s="123"/>
      <c r="D60" s="166" t="s">
        <v>50</v>
      </c>
      <c r="E60" s="167" t="s">
        <v>86</v>
      </c>
      <c r="F60" s="164"/>
      <c r="G60" s="164"/>
      <c r="H60" s="164"/>
      <c r="I60" s="164"/>
      <c r="J60" s="164"/>
      <c r="K60" s="164"/>
      <c r="L60" s="164"/>
      <c r="M60" s="123"/>
      <c r="N60" s="123"/>
      <c r="O60" s="123"/>
      <c r="P60" s="123"/>
    </row>
    <row r="61" spans="1:16" ht="15.6" x14ac:dyDescent="0.3">
      <c r="A61" s="123"/>
      <c r="B61" s="123"/>
      <c r="C61" s="123"/>
      <c r="D61" s="164"/>
      <c r="E61" s="189" t="s">
        <v>87</v>
      </c>
      <c r="F61" s="164"/>
      <c r="G61" s="164"/>
      <c r="H61" s="164"/>
      <c r="I61" s="164"/>
      <c r="J61" s="164"/>
      <c r="K61" s="164"/>
      <c r="L61" s="164"/>
      <c r="M61" s="123"/>
      <c r="N61" s="123"/>
      <c r="O61" s="123"/>
      <c r="P61" s="123"/>
    </row>
    <row r="62" spans="1:16" ht="24" customHeight="1" x14ac:dyDescent="0.25">
      <c r="A62" s="12"/>
      <c r="B62" s="12"/>
      <c r="C62" s="12"/>
      <c r="D62" s="164"/>
      <c r="E62" s="190" t="s">
        <v>88</v>
      </c>
      <c r="F62" s="164"/>
      <c r="G62" s="164"/>
      <c r="H62" s="164"/>
      <c r="I62" s="164"/>
      <c r="J62" s="164"/>
      <c r="K62" s="164"/>
      <c r="L62" s="164"/>
      <c r="M62" s="12"/>
      <c r="N62" s="12"/>
      <c r="O62" s="12"/>
      <c r="P62" s="12"/>
    </row>
    <row r="63" spans="1:16" ht="13.2" x14ac:dyDescent="0.25">
      <c r="A63" s="123"/>
      <c r="B63" s="123"/>
      <c r="C63" s="123"/>
      <c r="D63" s="123"/>
      <c r="E63" s="123"/>
      <c r="F63" s="123"/>
      <c r="G63" s="123"/>
      <c r="H63" s="123"/>
      <c r="I63" s="123"/>
      <c r="J63" s="123"/>
      <c r="K63" s="123"/>
      <c r="L63" s="123"/>
      <c r="M63" s="123"/>
      <c r="N63" s="123"/>
      <c r="O63" s="123"/>
      <c r="P63" s="123"/>
    </row>
    <row r="64" spans="1:16" ht="13.2" x14ac:dyDescent="0.25">
      <c r="A64" s="123"/>
      <c r="B64" s="123"/>
      <c r="C64" s="191"/>
      <c r="D64" s="164"/>
      <c r="E64" s="164"/>
      <c r="F64" s="164"/>
      <c r="G64" s="164"/>
      <c r="H64" s="164"/>
      <c r="I64" s="164"/>
      <c r="J64" s="164"/>
      <c r="K64" s="164"/>
      <c r="L64" s="164"/>
      <c r="M64" s="164"/>
      <c r="N64" s="123"/>
      <c r="O64" s="123"/>
      <c r="P64" s="123"/>
    </row>
    <row r="65" spans="1:16" ht="13.2" x14ac:dyDescent="0.25">
      <c r="A65" s="123"/>
      <c r="B65" s="123"/>
      <c r="C65" s="164"/>
      <c r="D65" s="164"/>
      <c r="E65" s="164"/>
      <c r="F65" s="164"/>
      <c r="G65" s="164"/>
      <c r="H65" s="164"/>
      <c r="I65" s="164"/>
      <c r="J65" s="164"/>
      <c r="K65" s="164"/>
      <c r="L65" s="164"/>
      <c r="M65" s="164"/>
      <c r="N65" s="123"/>
      <c r="O65" s="123"/>
      <c r="P65" s="123"/>
    </row>
    <row r="66" spans="1:16" ht="13.2" x14ac:dyDescent="0.25">
      <c r="A66" s="123"/>
      <c r="B66" s="123"/>
      <c r="C66" s="164"/>
      <c r="D66" s="164"/>
      <c r="E66" s="164"/>
      <c r="F66" s="164"/>
      <c r="G66" s="164"/>
      <c r="H66" s="164"/>
      <c r="I66" s="164"/>
      <c r="J66" s="164"/>
      <c r="K66" s="164"/>
      <c r="L66" s="164"/>
      <c r="M66" s="164"/>
      <c r="N66" s="123"/>
      <c r="O66" s="123"/>
      <c r="P66" s="123"/>
    </row>
    <row r="67" spans="1:16" ht="13.2" x14ac:dyDescent="0.25">
      <c r="A67" s="123"/>
      <c r="B67" s="123"/>
      <c r="C67" s="164"/>
      <c r="D67" s="164"/>
      <c r="E67" s="164"/>
      <c r="F67" s="164"/>
      <c r="G67" s="164"/>
      <c r="H67" s="164"/>
      <c r="I67" s="164"/>
      <c r="J67" s="164"/>
      <c r="K67" s="164"/>
      <c r="L67" s="164"/>
      <c r="M67" s="164"/>
      <c r="N67" s="123"/>
      <c r="O67" s="123"/>
      <c r="P67" s="123"/>
    </row>
    <row r="68" spans="1:16" ht="13.2" x14ac:dyDescent="0.25">
      <c r="A68" s="123"/>
      <c r="B68" s="123"/>
      <c r="C68" s="164"/>
      <c r="D68" s="164"/>
      <c r="E68" s="164"/>
      <c r="F68" s="164"/>
      <c r="G68" s="164"/>
      <c r="H68" s="164"/>
      <c r="I68" s="164"/>
      <c r="J68" s="164"/>
      <c r="K68" s="164"/>
      <c r="L68" s="164"/>
      <c r="M68" s="164"/>
      <c r="N68" s="123"/>
      <c r="O68" s="123"/>
      <c r="P68" s="123"/>
    </row>
    <row r="69" spans="1:16" ht="13.2" x14ac:dyDescent="0.25">
      <c r="A69" s="123"/>
      <c r="B69" s="123"/>
      <c r="C69" s="164"/>
      <c r="D69" s="164"/>
      <c r="E69" s="164"/>
      <c r="F69" s="164"/>
      <c r="G69" s="164"/>
      <c r="H69" s="164"/>
      <c r="I69" s="164"/>
      <c r="J69" s="164"/>
      <c r="K69" s="164"/>
      <c r="L69" s="164"/>
      <c r="M69" s="164"/>
      <c r="N69" s="123"/>
      <c r="O69" s="123"/>
      <c r="P69" s="123"/>
    </row>
    <row r="70" spans="1:16" ht="13.2" x14ac:dyDescent="0.25">
      <c r="A70" s="123"/>
      <c r="B70" s="123"/>
      <c r="C70" s="164"/>
      <c r="D70" s="164"/>
      <c r="E70" s="164"/>
      <c r="F70" s="164"/>
      <c r="G70" s="164"/>
      <c r="H70" s="164"/>
      <c r="I70" s="164"/>
      <c r="J70" s="164"/>
      <c r="K70" s="164"/>
      <c r="L70" s="164"/>
      <c r="M70" s="164"/>
      <c r="N70" s="123"/>
      <c r="O70" s="123"/>
      <c r="P70" s="123"/>
    </row>
    <row r="71" spans="1:16" ht="13.2" x14ac:dyDescent="0.25">
      <c r="A71" s="123"/>
      <c r="B71" s="123"/>
      <c r="C71" s="164"/>
      <c r="D71" s="164"/>
      <c r="E71" s="164"/>
      <c r="F71" s="164"/>
      <c r="G71" s="164"/>
      <c r="H71" s="164"/>
      <c r="I71" s="164"/>
      <c r="J71" s="164"/>
      <c r="K71" s="164"/>
      <c r="L71" s="164"/>
      <c r="M71" s="164"/>
      <c r="N71" s="123"/>
      <c r="O71" s="123"/>
      <c r="P71" s="123"/>
    </row>
    <row r="72" spans="1:16" ht="13.2" x14ac:dyDescent="0.25">
      <c r="A72" s="123"/>
      <c r="B72" s="123"/>
      <c r="C72" s="164"/>
      <c r="D72" s="164"/>
      <c r="E72" s="164"/>
      <c r="F72" s="164"/>
      <c r="G72" s="164"/>
      <c r="H72" s="164"/>
      <c r="I72" s="164"/>
      <c r="J72" s="164"/>
      <c r="K72" s="164"/>
      <c r="L72" s="164"/>
      <c r="M72" s="164"/>
      <c r="N72" s="123"/>
      <c r="O72" s="123"/>
      <c r="P72" s="123"/>
    </row>
    <row r="73" spans="1:16" ht="13.2" x14ac:dyDescent="0.25">
      <c r="A73" s="123"/>
      <c r="B73" s="123"/>
      <c r="C73" s="164"/>
      <c r="D73" s="164"/>
      <c r="E73" s="164"/>
      <c r="F73" s="164"/>
      <c r="G73" s="164"/>
      <c r="H73" s="164"/>
      <c r="I73" s="164"/>
      <c r="J73" s="164"/>
      <c r="K73" s="164"/>
      <c r="L73" s="164"/>
      <c r="M73" s="164"/>
      <c r="N73" s="123"/>
      <c r="O73" s="123"/>
      <c r="P73" s="123"/>
    </row>
    <row r="74" spans="1:16" ht="13.2" x14ac:dyDescent="0.25">
      <c r="A74" s="123"/>
      <c r="B74" s="123"/>
      <c r="C74" s="164"/>
      <c r="D74" s="164"/>
      <c r="E74" s="164"/>
      <c r="F74" s="164"/>
      <c r="G74" s="164"/>
      <c r="H74" s="164"/>
      <c r="I74" s="164"/>
      <c r="J74" s="164"/>
      <c r="K74" s="164"/>
      <c r="L74" s="164"/>
      <c r="M74" s="164"/>
      <c r="N74" s="123"/>
      <c r="O74" s="123"/>
      <c r="P74" s="123"/>
    </row>
    <row r="75" spans="1:16" ht="13.2" x14ac:dyDescent="0.25">
      <c r="A75" s="123"/>
      <c r="B75" s="123"/>
      <c r="C75" s="164"/>
      <c r="D75" s="164"/>
      <c r="E75" s="164"/>
      <c r="F75" s="164"/>
      <c r="G75" s="164"/>
      <c r="H75" s="164"/>
      <c r="I75" s="164"/>
      <c r="J75" s="164"/>
      <c r="K75" s="164"/>
      <c r="L75" s="164"/>
      <c r="M75" s="164"/>
      <c r="N75" s="123"/>
      <c r="O75" s="123"/>
      <c r="P75" s="123"/>
    </row>
    <row r="76" spans="1:16" ht="13.2" x14ac:dyDescent="0.25">
      <c r="A76" s="123"/>
      <c r="B76" s="123"/>
      <c r="C76" s="164"/>
      <c r="D76" s="164"/>
      <c r="E76" s="164"/>
      <c r="F76" s="164"/>
      <c r="G76" s="164"/>
      <c r="H76" s="164"/>
      <c r="I76" s="164"/>
      <c r="J76" s="164"/>
      <c r="K76" s="164"/>
      <c r="L76" s="164"/>
      <c r="M76" s="164"/>
      <c r="N76" s="123"/>
      <c r="O76" s="123"/>
      <c r="P76" s="123"/>
    </row>
    <row r="77" spans="1:16" ht="13.2" x14ac:dyDescent="0.25">
      <c r="A77" s="123"/>
      <c r="B77" s="123"/>
      <c r="C77" s="164"/>
      <c r="D77" s="164"/>
      <c r="E77" s="164"/>
      <c r="F77" s="164"/>
      <c r="G77" s="164"/>
      <c r="H77" s="164"/>
      <c r="I77" s="164"/>
      <c r="J77" s="164"/>
      <c r="K77" s="164"/>
      <c r="L77" s="164"/>
      <c r="M77" s="164"/>
      <c r="N77" s="123"/>
      <c r="O77" s="123"/>
      <c r="P77" s="123"/>
    </row>
    <row r="78" spans="1:16" ht="13.2" x14ac:dyDescent="0.25">
      <c r="A78" s="123"/>
      <c r="B78" s="123"/>
      <c r="C78" s="164"/>
      <c r="D78" s="164"/>
      <c r="E78" s="164"/>
      <c r="F78" s="164"/>
      <c r="G78" s="164"/>
      <c r="H78" s="164"/>
      <c r="I78" s="164"/>
      <c r="J78" s="164"/>
      <c r="K78" s="164"/>
      <c r="L78" s="164"/>
      <c r="M78" s="164"/>
      <c r="N78" s="123"/>
      <c r="O78" s="123"/>
      <c r="P78" s="123"/>
    </row>
    <row r="79" spans="1:16" ht="13.2" x14ac:dyDescent="0.25">
      <c r="A79" s="123"/>
      <c r="B79" s="123"/>
      <c r="C79" s="164"/>
      <c r="D79" s="164"/>
      <c r="E79" s="164"/>
      <c r="F79" s="164"/>
      <c r="G79" s="164"/>
      <c r="H79" s="164"/>
      <c r="I79" s="164"/>
      <c r="J79" s="164"/>
      <c r="K79" s="164"/>
      <c r="L79" s="164"/>
      <c r="M79" s="164"/>
      <c r="N79" s="123"/>
      <c r="O79" s="123"/>
      <c r="P79" s="123"/>
    </row>
    <row r="80" spans="1:16" ht="13.2" x14ac:dyDescent="0.25">
      <c r="A80" s="123"/>
      <c r="B80" s="123"/>
      <c r="C80" s="164"/>
      <c r="D80" s="164"/>
      <c r="E80" s="164"/>
      <c r="F80" s="164"/>
      <c r="G80" s="164"/>
      <c r="H80" s="164"/>
      <c r="I80" s="164"/>
      <c r="J80" s="164"/>
      <c r="K80" s="164"/>
      <c r="L80" s="164"/>
      <c r="M80" s="164"/>
      <c r="N80" s="123"/>
      <c r="O80" s="123"/>
      <c r="P80" s="123"/>
    </row>
    <row r="81" spans="1:16" ht="13.2" x14ac:dyDescent="0.25">
      <c r="A81" s="123"/>
      <c r="B81" s="123"/>
      <c r="C81" s="164"/>
      <c r="D81" s="164"/>
      <c r="E81" s="164"/>
      <c r="F81" s="164"/>
      <c r="G81" s="164"/>
      <c r="H81" s="164"/>
      <c r="I81" s="164"/>
      <c r="J81" s="164"/>
      <c r="K81" s="164"/>
      <c r="L81" s="164"/>
      <c r="M81" s="164"/>
      <c r="N81" s="123"/>
      <c r="O81" s="123"/>
      <c r="P81" s="123"/>
    </row>
    <row r="82" spans="1:16" ht="13.2" x14ac:dyDescent="0.25">
      <c r="A82" s="123"/>
      <c r="B82" s="123"/>
      <c r="C82" s="164"/>
      <c r="D82" s="164"/>
      <c r="E82" s="164"/>
      <c r="F82" s="164"/>
      <c r="G82" s="164"/>
      <c r="H82" s="164"/>
      <c r="I82" s="164"/>
      <c r="J82" s="164"/>
      <c r="K82" s="164"/>
      <c r="L82" s="164"/>
      <c r="M82" s="164"/>
      <c r="N82" s="123"/>
      <c r="O82" s="123"/>
      <c r="P82" s="123"/>
    </row>
    <row r="83" spans="1:16" ht="13.2" x14ac:dyDescent="0.25">
      <c r="A83" s="123"/>
      <c r="B83" s="123"/>
      <c r="C83" s="164"/>
      <c r="D83" s="164"/>
      <c r="E83" s="164"/>
      <c r="F83" s="164"/>
      <c r="G83" s="164"/>
      <c r="H83" s="164"/>
      <c r="I83" s="164"/>
      <c r="J83" s="164"/>
      <c r="K83" s="164"/>
      <c r="L83" s="164"/>
      <c r="M83" s="164"/>
      <c r="N83" s="123"/>
      <c r="O83" s="123"/>
      <c r="P83" s="123"/>
    </row>
    <row r="84" spans="1:16" ht="13.2" x14ac:dyDescent="0.25">
      <c r="A84" s="123"/>
      <c r="B84" s="123"/>
      <c r="C84" s="164"/>
      <c r="D84" s="164"/>
      <c r="E84" s="164"/>
      <c r="F84" s="164"/>
      <c r="G84" s="164"/>
      <c r="H84" s="164"/>
      <c r="I84" s="164"/>
      <c r="J84" s="164"/>
      <c r="K84" s="164"/>
      <c r="L84" s="164"/>
      <c r="M84" s="164"/>
      <c r="N84" s="123"/>
      <c r="O84" s="123"/>
      <c r="P84" s="123"/>
    </row>
    <row r="85" spans="1:16" ht="13.2" x14ac:dyDescent="0.25">
      <c r="A85" s="123"/>
      <c r="B85" s="123"/>
      <c r="C85" s="164"/>
      <c r="D85" s="164"/>
      <c r="E85" s="164"/>
      <c r="F85" s="164"/>
      <c r="G85" s="164"/>
      <c r="H85" s="164"/>
      <c r="I85" s="164"/>
      <c r="J85" s="164"/>
      <c r="K85" s="164"/>
      <c r="L85" s="164"/>
      <c r="M85" s="164"/>
      <c r="N85" s="123"/>
      <c r="O85" s="123"/>
      <c r="P85" s="123"/>
    </row>
    <row r="86" spans="1:16" ht="13.2" x14ac:dyDescent="0.25">
      <c r="A86" s="123"/>
      <c r="B86" s="123"/>
      <c r="C86" s="164"/>
      <c r="D86" s="164"/>
      <c r="E86" s="164"/>
      <c r="F86" s="164"/>
      <c r="G86" s="164"/>
      <c r="H86" s="164"/>
      <c r="I86" s="164"/>
      <c r="J86" s="164"/>
      <c r="K86" s="164"/>
      <c r="L86" s="164"/>
      <c r="M86" s="164"/>
      <c r="N86" s="123"/>
      <c r="O86" s="123"/>
      <c r="P86" s="123"/>
    </row>
    <row r="87" spans="1:16" ht="13.2" x14ac:dyDescent="0.25">
      <c r="A87" s="123"/>
      <c r="B87" s="123"/>
      <c r="C87" s="164"/>
      <c r="D87" s="164"/>
      <c r="E87" s="164"/>
      <c r="F87" s="164"/>
      <c r="G87" s="164"/>
      <c r="H87" s="164"/>
      <c r="I87" s="164"/>
      <c r="J87" s="164"/>
      <c r="K87" s="164"/>
      <c r="L87" s="164"/>
      <c r="M87" s="164"/>
      <c r="N87" s="123"/>
      <c r="O87" s="123"/>
      <c r="P87" s="123"/>
    </row>
    <row r="88" spans="1:16" ht="13.2" x14ac:dyDescent="0.25">
      <c r="A88" s="123"/>
      <c r="B88" s="123"/>
      <c r="C88" s="164"/>
      <c r="D88" s="164"/>
      <c r="E88" s="164"/>
      <c r="F88" s="164"/>
      <c r="G88" s="164"/>
      <c r="H88" s="164"/>
      <c r="I88" s="164"/>
      <c r="J88" s="164"/>
      <c r="K88" s="164"/>
      <c r="L88" s="164"/>
      <c r="M88" s="164"/>
      <c r="N88" s="123"/>
      <c r="O88" s="123"/>
      <c r="P88" s="123"/>
    </row>
    <row r="89" spans="1:16" ht="13.2" x14ac:dyDescent="0.25">
      <c r="A89" s="123"/>
      <c r="B89" s="123"/>
      <c r="C89" s="164"/>
      <c r="D89" s="164"/>
      <c r="E89" s="164"/>
      <c r="F89" s="164"/>
      <c r="G89" s="164"/>
      <c r="H89" s="164"/>
      <c r="I89" s="164"/>
      <c r="J89" s="164"/>
      <c r="K89" s="164"/>
      <c r="L89" s="164"/>
      <c r="M89" s="164"/>
      <c r="N89" s="123"/>
      <c r="O89" s="123"/>
      <c r="P89" s="123"/>
    </row>
    <row r="90" spans="1:16" ht="13.2" x14ac:dyDescent="0.25">
      <c r="A90" s="123"/>
      <c r="B90" s="123"/>
      <c r="C90" s="164"/>
      <c r="D90" s="164"/>
      <c r="E90" s="164"/>
      <c r="F90" s="164"/>
      <c r="G90" s="164"/>
      <c r="H90" s="164"/>
      <c r="I90" s="164"/>
      <c r="J90" s="164"/>
      <c r="K90" s="164"/>
      <c r="L90" s="164"/>
      <c r="M90" s="164"/>
      <c r="N90" s="123"/>
      <c r="O90" s="123"/>
      <c r="P90" s="123"/>
    </row>
    <row r="91" spans="1:16" ht="13.2" x14ac:dyDescent="0.25">
      <c r="A91" s="123"/>
      <c r="B91" s="123"/>
      <c r="C91" s="164"/>
      <c r="D91" s="164"/>
      <c r="E91" s="164"/>
      <c r="F91" s="164"/>
      <c r="G91" s="164"/>
      <c r="H91" s="164"/>
      <c r="I91" s="164"/>
      <c r="J91" s="164"/>
      <c r="K91" s="164"/>
      <c r="L91" s="164"/>
      <c r="M91" s="164"/>
      <c r="N91" s="123"/>
      <c r="O91" s="123"/>
      <c r="P91" s="123"/>
    </row>
    <row r="92" spans="1:16" ht="13.2" x14ac:dyDescent="0.25">
      <c r="A92" s="123"/>
      <c r="B92" s="123"/>
      <c r="C92" s="164"/>
      <c r="D92" s="164"/>
      <c r="E92" s="164"/>
      <c r="F92" s="164"/>
      <c r="G92" s="164"/>
      <c r="H92" s="164"/>
      <c r="I92" s="164"/>
      <c r="J92" s="164"/>
      <c r="K92" s="164"/>
      <c r="L92" s="164"/>
      <c r="M92" s="164"/>
      <c r="N92" s="123"/>
      <c r="O92" s="123"/>
      <c r="P92" s="123"/>
    </row>
    <row r="93" spans="1:16" ht="13.2" x14ac:dyDescent="0.25">
      <c r="A93" s="123"/>
      <c r="B93" s="123"/>
      <c r="C93" s="164"/>
      <c r="D93" s="164"/>
      <c r="E93" s="164"/>
      <c r="F93" s="164"/>
      <c r="G93" s="164"/>
      <c r="H93" s="164"/>
      <c r="I93" s="164"/>
      <c r="J93" s="164"/>
      <c r="K93" s="164"/>
      <c r="L93" s="164"/>
      <c r="M93" s="164"/>
      <c r="N93" s="123"/>
      <c r="O93" s="123"/>
      <c r="P93" s="123"/>
    </row>
    <row r="94" spans="1:16" ht="13.2" x14ac:dyDescent="0.25">
      <c r="A94" s="123"/>
      <c r="B94" s="123"/>
      <c r="C94" s="164"/>
      <c r="D94" s="164"/>
      <c r="E94" s="164"/>
      <c r="F94" s="164"/>
      <c r="G94" s="164"/>
      <c r="H94" s="164"/>
      <c r="I94" s="164"/>
      <c r="J94" s="164"/>
      <c r="K94" s="164"/>
      <c r="L94" s="164"/>
      <c r="M94" s="164"/>
      <c r="N94" s="123"/>
      <c r="O94" s="123"/>
      <c r="P94" s="123"/>
    </row>
    <row r="95" spans="1:16" ht="13.2" x14ac:dyDescent="0.25">
      <c r="A95" s="123"/>
      <c r="B95" s="123"/>
      <c r="C95" s="164"/>
      <c r="D95" s="164"/>
      <c r="E95" s="164"/>
      <c r="F95" s="164"/>
      <c r="G95" s="164"/>
      <c r="H95" s="164"/>
      <c r="I95" s="164"/>
      <c r="J95" s="164"/>
      <c r="K95" s="164"/>
      <c r="L95" s="164"/>
      <c r="M95" s="164"/>
      <c r="N95" s="123"/>
      <c r="O95" s="123"/>
      <c r="P95" s="123"/>
    </row>
    <row r="96" spans="1:16" ht="13.2" x14ac:dyDescent="0.25">
      <c r="A96" s="123"/>
      <c r="B96" s="123"/>
      <c r="C96" s="164"/>
      <c r="D96" s="164"/>
      <c r="E96" s="164"/>
      <c r="F96" s="164"/>
      <c r="G96" s="164"/>
      <c r="H96" s="164"/>
      <c r="I96" s="164"/>
      <c r="J96" s="164"/>
      <c r="K96" s="164"/>
      <c r="L96" s="164"/>
      <c r="M96" s="164"/>
      <c r="N96" s="123"/>
      <c r="O96" s="123"/>
      <c r="P96" s="123"/>
    </row>
    <row r="97" spans="1:16" ht="13.2" x14ac:dyDescent="0.25">
      <c r="A97" s="123"/>
      <c r="B97" s="123"/>
      <c r="C97" s="164"/>
      <c r="D97" s="164"/>
      <c r="E97" s="164"/>
      <c r="F97" s="164"/>
      <c r="G97" s="164"/>
      <c r="H97" s="164"/>
      <c r="I97" s="164"/>
      <c r="J97" s="164"/>
      <c r="K97" s="164"/>
      <c r="L97" s="164"/>
      <c r="M97" s="164"/>
      <c r="N97" s="123"/>
      <c r="O97" s="123"/>
      <c r="P97" s="123"/>
    </row>
    <row r="98" spans="1:16" ht="13.2" x14ac:dyDescent="0.25">
      <c r="A98" s="123"/>
      <c r="B98" s="123"/>
      <c r="C98" s="164"/>
      <c r="D98" s="164"/>
      <c r="E98" s="164"/>
      <c r="F98" s="164"/>
      <c r="G98" s="164"/>
      <c r="H98" s="164"/>
      <c r="I98" s="164"/>
      <c r="J98" s="164"/>
      <c r="K98" s="164"/>
      <c r="L98" s="164"/>
      <c r="M98" s="164"/>
      <c r="N98" s="123"/>
      <c r="O98" s="123"/>
      <c r="P98" s="123"/>
    </row>
    <row r="99" spans="1:16" ht="13.2" x14ac:dyDescent="0.25">
      <c r="A99" s="123"/>
      <c r="B99" s="123"/>
      <c r="C99" s="164"/>
      <c r="D99" s="164"/>
      <c r="E99" s="164"/>
      <c r="F99" s="164"/>
      <c r="G99" s="164"/>
      <c r="H99" s="164"/>
      <c r="I99" s="164"/>
      <c r="J99" s="164"/>
      <c r="K99" s="164"/>
      <c r="L99" s="164"/>
      <c r="M99" s="164"/>
      <c r="N99" s="123"/>
      <c r="O99" s="123"/>
      <c r="P99" s="123"/>
    </row>
    <row r="100" spans="1:16" ht="13.2" x14ac:dyDescent="0.25">
      <c r="A100" s="123"/>
      <c r="B100" s="123"/>
      <c r="C100" s="123"/>
      <c r="D100" s="123"/>
      <c r="E100" s="184" t="s">
        <v>89</v>
      </c>
      <c r="F100" s="164"/>
      <c r="G100" s="164"/>
      <c r="H100" s="164"/>
      <c r="I100" s="164"/>
      <c r="J100" s="164"/>
      <c r="K100" s="164"/>
      <c r="L100" s="164"/>
      <c r="M100" s="123"/>
      <c r="N100" s="123"/>
      <c r="O100" s="123"/>
      <c r="P100" s="123"/>
    </row>
    <row r="101" spans="1:16" ht="16.5" customHeight="1" x14ac:dyDescent="0.25">
      <c r="A101" s="123"/>
      <c r="B101" s="123"/>
      <c r="C101" s="123"/>
      <c r="D101" s="123"/>
      <c r="E101" s="164"/>
      <c r="F101" s="164"/>
      <c r="G101" s="164"/>
      <c r="H101" s="164"/>
      <c r="I101" s="164"/>
      <c r="J101" s="164"/>
      <c r="K101" s="164"/>
      <c r="L101" s="164"/>
      <c r="M101" s="123"/>
      <c r="N101" s="123"/>
      <c r="O101" s="123"/>
      <c r="P101" s="123"/>
    </row>
    <row r="102" spans="1:16" ht="13.2" x14ac:dyDescent="0.25">
      <c r="A102" s="123"/>
      <c r="B102" s="123"/>
      <c r="C102" s="123"/>
      <c r="D102" s="123"/>
      <c r="E102" s="123"/>
      <c r="F102" s="123"/>
      <c r="G102" s="123"/>
      <c r="H102" s="123"/>
      <c r="I102" s="123"/>
      <c r="J102" s="123"/>
      <c r="K102" s="123"/>
      <c r="L102" s="123"/>
      <c r="M102" s="123"/>
      <c r="N102" s="123"/>
      <c r="O102" s="123"/>
      <c r="P102" s="123"/>
    </row>
    <row r="103" spans="1:16" ht="13.2" x14ac:dyDescent="0.25">
      <c r="A103" s="123"/>
      <c r="B103" s="123"/>
      <c r="C103" s="123"/>
      <c r="D103" s="123"/>
      <c r="E103" s="123"/>
      <c r="F103" s="123"/>
      <c r="G103" s="123"/>
      <c r="H103" s="123"/>
      <c r="I103" s="123"/>
      <c r="J103" s="123"/>
      <c r="K103" s="123"/>
      <c r="L103" s="123"/>
      <c r="M103" s="123"/>
      <c r="N103" s="123"/>
      <c r="O103" s="123"/>
      <c r="P103" s="123"/>
    </row>
    <row r="104" spans="1:16" ht="13.2" x14ac:dyDescent="0.25">
      <c r="A104" s="123"/>
      <c r="B104" s="123"/>
      <c r="C104" s="123"/>
      <c r="D104" s="123"/>
      <c r="E104" s="123"/>
      <c r="F104" s="123"/>
      <c r="G104" s="123"/>
      <c r="H104" s="123"/>
      <c r="I104" s="123"/>
      <c r="J104" s="123"/>
      <c r="K104" s="123"/>
      <c r="L104" s="185" t="s">
        <v>55</v>
      </c>
      <c r="M104" s="123"/>
      <c r="N104" s="123"/>
      <c r="O104" s="123"/>
      <c r="P104" s="123"/>
    </row>
    <row r="105" spans="1:16" ht="13.2" x14ac:dyDescent="0.25">
      <c r="A105" s="123"/>
      <c r="B105" s="123"/>
      <c r="C105" s="123"/>
      <c r="D105" s="123"/>
      <c r="E105" s="123"/>
      <c r="F105" s="123"/>
      <c r="G105" s="123"/>
      <c r="H105" s="123"/>
      <c r="I105" s="123"/>
      <c r="J105" s="123"/>
      <c r="K105" s="123"/>
      <c r="L105" s="186"/>
      <c r="M105" s="123"/>
      <c r="N105" s="123"/>
      <c r="O105" s="123"/>
      <c r="P105" s="123"/>
    </row>
    <row r="106" spans="1:16" ht="13.2" x14ac:dyDescent="0.25">
      <c r="A106" s="123"/>
      <c r="B106" s="123"/>
      <c r="C106" s="123"/>
      <c r="D106" s="123"/>
      <c r="E106" s="123"/>
      <c r="F106" s="123"/>
      <c r="G106" s="123"/>
      <c r="H106" s="123"/>
      <c r="I106" s="123"/>
      <c r="J106" s="123"/>
      <c r="K106" s="123"/>
      <c r="L106" s="123"/>
      <c r="M106" s="123"/>
      <c r="N106" s="123"/>
      <c r="O106" s="123"/>
      <c r="P106" s="123"/>
    </row>
    <row r="107" spans="1:16" ht="13.2" x14ac:dyDescent="0.25">
      <c r="A107" s="123"/>
      <c r="B107" s="123"/>
      <c r="C107" s="123"/>
      <c r="D107" s="123"/>
      <c r="E107" s="123"/>
      <c r="F107" s="123"/>
      <c r="G107" s="123"/>
      <c r="H107" s="123"/>
      <c r="I107" s="123"/>
      <c r="J107" s="123"/>
      <c r="K107" s="123"/>
      <c r="L107" s="123"/>
      <c r="M107" s="123"/>
      <c r="N107" s="123"/>
      <c r="O107" s="123"/>
      <c r="P107" s="123"/>
    </row>
    <row r="108" spans="1:16" ht="13.2" x14ac:dyDescent="0.25">
      <c r="A108" s="123"/>
      <c r="B108" s="123"/>
      <c r="C108" s="123"/>
      <c r="D108" s="123"/>
      <c r="E108" s="123"/>
      <c r="F108" s="123"/>
      <c r="G108" s="123"/>
      <c r="H108" s="123"/>
      <c r="I108" s="123"/>
      <c r="J108" s="123"/>
      <c r="K108" s="123"/>
      <c r="L108" s="123"/>
      <c r="M108" s="123"/>
      <c r="N108" s="123"/>
      <c r="O108" s="123"/>
      <c r="P108" s="123"/>
    </row>
  </sheetData>
  <mergeCells count="41">
    <mergeCell ref="A1:P1"/>
    <mergeCell ref="J3:J4"/>
    <mergeCell ref="L3:L4"/>
    <mergeCell ref="C8:M8"/>
    <mergeCell ref="C9:L9"/>
    <mergeCell ref="C10:L10"/>
    <mergeCell ref="D14:K14"/>
    <mergeCell ref="D17:L17"/>
    <mergeCell ref="D21:K21"/>
    <mergeCell ref="D24:L24"/>
    <mergeCell ref="E25:K25"/>
    <mergeCell ref="E26:K26"/>
    <mergeCell ref="E27:K27"/>
    <mergeCell ref="E28:K28"/>
    <mergeCell ref="D40:D42"/>
    <mergeCell ref="D44:D45"/>
    <mergeCell ref="D53:D54"/>
    <mergeCell ref="D60:D62"/>
    <mergeCell ref="E29:K29"/>
    <mergeCell ref="D33:K33"/>
    <mergeCell ref="D34:K34"/>
    <mergeCell ref="D37:D38"/>
    <mergeCell ref="E37:K37"/>
    <mergeCell ref="E38:K38"/>
    <mergeCell ref="E40:K42"/>
    <mergeCell ref="E44:K44"/>
    <mergeCell ref="E45:K45"/>
    <mergeCell ref="E47:K47"/>
    <mergeCell ref="E49:K49"/>
    <mergeCell ref="E51:K51"/>
    <mergeCell ref="E53:K53"/>
    <mergeCell ref="E54:K54"/>
    <mergeCell ref="E100:L101"/>
    <mergeCell ref="L104:L105"/>
    <mergeCell ref="D56:L56"/>
    <mergeCell ref="D57:L57"/>
    <mergeCell ref="D59:K59"/>
    <mergeCell ref="E60:L60"/>
    <mergeCell ref="E61:L61"/>
    <mergeCell ref="E62:L62"/>
    <mergeCell ref="C64:M99"/>
  </mergeCells>
  <hyperlinks>
    <hyperlink ref="L3" location="Overview!A1" display="Next section" xr:uid="{00000000-0004-0000-0100-000000000000}"/>
    <hyperlink ref="D57" r:id="rId1" xr:uid="{00000000-0004-0000-0100-000001000000}"/>
    <hyperlink ref="E61" r:id="rId2" xr:uid="{00000000-0004-0000-0100-000002000000}"/>
    <hyperlink ref="E62" r:id="rId3" xr:uid="{00000000-0004-0000-0100-000003000000}"/>
    <hyperlink ref="E100" r:id="rId4" xr:uid="{00000000-0004-0000-0100-000004000000}"/>
    <hyperlink ref="L104" location="Overview!A1" display="Next section" xr:uid="{00000000-0004-0000-0100-000005000000}"/>
  </hyperlinks>
  <pageMargins left="0" right="0" top="0" bottom="0" header="0" footer="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761D"/>
    <outlinePr summaryBelow="0" summaryRight="0"/>
    <pageSetUpPr fitToPage="1"/>
  </sheetPr>
  <dimension ref="A1:P71"/>
  <sheetViews>
    <sheetView showGridLines="0" workbookViewId="0">
      <selection sqref="A1:P1"/>
    </sheetView>
  </sheetViews>
  <sheetFormatPr defaultColWidth="14.44140625" defaultRowHeight="15.75" customHeight="1" x14ac:dyDescent="0.25"/>
  <cols>
    <col min="1" max="3" width="3" customWidth="1"/>
    <col min="4" max="4" width="6.5546875" customWidth="1"/>
    <col min="7" max="7" width="16.44140625" customWidth="1"/>
    <col min="9" max="9" width="12.33203125" customWidth="1"/>
    <col min="10" max="10" width="17.6640625" customWidth="1"/>
    <col min="11" max="11" width="11.44140625" customWidth="1"/>
    <col min="12" max="12" width="15.332031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24"/>
      <c r="B2" s="24"/>
      <c r="C2" s="24"/>
      <c r="D2" s="123"/>
      <c r="E2" s="123"/>
      <c r="F2" s="123"/>
      <c r="G2" s="123"/>
      <c r="H2" s="123"/>
      <c r="I2" s="123"/>
      <c r="J2" s="123"/>
      <c r="K2" s="123"/>
      <c r="L2" s="123"/>
      <c r="M2" s="123"/>
      <c r="N2" s="123"/>
      <c r="O2" s="123"/>
      <c r="P2" s="123"/>
    </row>
    <row r="3" spans="1:16" ht="13.2" x14ac:dyDescent="0.25">
      <c r="A3" s="123"/>
      <c r="B3" s="123"/>
      <c r="C3" s="123"/>
      <c r="D3" s="123"/>
      <c r="E3" s="123"/>
      <c r="F3" s="136" t="s">
        <v>53</v>
      </c>
      <c r="G3" s="23" t="str">
        <f>IF(Overview!H15="","Specify in the Overview tab",Overview!H15)</f>
        <v>Specify in the Overview tab</v>
      </c>
      <c r="H3" s="123"/>
      <c r="I3" s="123"/>
      <c r="J3" s="185" t="s">
        <v>90</v>
      </c>
      <c r="K3" s="24" t="s">
        <v>54</v>
      </c>
      <c r="L3" s="205" t="s">
        <v>55</v>
      </c>
      <c r="M3" s="123"/>
      <c r="N3" s="123"/>
      <c r="O3" s="123"/>
      <c r="P3" s="123"/>
    </row>
    <row r="4" spans="1:16" ht="13.2" x14ac:dyDescent="0.25">
      <c r="A4" s="123"/>
      <c r="B4" s="123"/>
      <c r="C4" s="123"/>
      <c r="D4" s="123"/>
      <c r="E4" s="123"/>
      <c r="F4" s="136" t="s">
        <v>56</v>
      </c>
      <c r="G4" s="23" t="str">
        <f>IF(Overview!H25="","Specify in the Overview tab",Overview!H25)</f>
        <v>Specify in the Overview tab</v>
      </c>
      <c r="H4" s="123"/>
      <c r="I4" s="123"/>
      <c r="J4" s="186"/>
      <c r="K4" s="25">
        <f>(COUNTIF(L35:L41,"✅")/(7-COUNTIF(L35:M41,"n/a")))</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27"/>
      <c r="C7" s="27"/>
      <c r="D7" s="27"/>
      <c r="E7" s="27"/>
      <c r="F7" s="27"/>
      <c r="G7" s="27"/>
      <c r="H7" s="27"/>
      <c r="I7" s="27"/>
      <c r="J7" s="27"/>
      <c r="K7" s="27"/>
      <c r="L7" s="27"/>
      <c r="M7" s="27"/>
      <c r="N7" s="27"/>
      <c r="O7" s="27"/>
      <c r="P7" s="123"/>
    </row>
    <row r="8" spans="1:16" ht="17.399999999999999" x14ac:dyDescent="0.25">
      <c r="A8" s="123"/>
      <c r="B8" s="27"/>
      <c r="C8" s="201" t="s">
        <v>91</v>
      </c>
      <c r="D8" s="164"/>
      <c r="E8" s="164"/>
      <c r="F8" s="164"/>
      <c r="G8" s="164"/>
      <c r="H8" s="164"/>
      <c r="I8" s="164"/>
      <c r="J8" s="164"/>
      <c r="K8" s="164"/>
      <c r="L8" s="164"/>
      <c r="M8" s="164"/>
      <c r="N8" s="27"/>
      <c r="O8" s="27"/>
      <c r="P8" s="123"/>
    </row>
    <row r="9" spans="1:16" ht="13.2" x14ac:dyDescent="0.25">
      <c r="A9" s="123"/>
      <c r="B9" s="27"/>
      <c r="C9" s="27"/>
      <c r="D9" s="27"/>
      <c r="E9" s="27"/>
      <c r="F9" s="27"/>
      <c r="G9" s="27"/>
      <c r="H9" s="27"/>
      <c r="I9" s="27"/>
      <c r="J9" s="27"/>
      <c r="K9" s="27"/>
      <c r="L9" s="27"/>
      <c r="M9" s="27"/>
      <c r="N9" s="27"/>
      <c r="O9" s="27"/>
      <c r="P9" s="123"/>
    </row>
    <row r="10" spans="1:16" ht="13.2" x14ac:dyDescent="0.25">
      <c r="A10" s="123"/>
      <c r="B10" s="123"/>
      <c r="C10" s="123"/>
      <c r="D10" s="123"/>
      <c r="E10" s="123"/>
      <c r="F10" s="123"/>
      <c r="G10" s="123"/>
      <c r="H10" s="123"/>
      <c r="I10" s="123"/>
      <c r="J10" s="123"/>
      <c r="K10" s="123"/>
      <c r="L10" s="123"/>
      <c r="M10" s="123"/>
      <c r="N10" s="123"/>
      <c r="O10" s="123"/>
      <c r="P10" s="123"/>
    </row>
    <row r="11" spans="1:16" ht="13.2" x14ac:dyDescent="0.25">
      <c r="A11" s="123"/>
      <c r="B11" s="123"/>
      <c r="C11" s="5"/>
      <c r="D11" s="5"/>
      <c r="E11" s="5"/>
      <c r="F11" s="5"/>
      <c r="G11" s="5"/>
      <c r="H11" s="5"/>
      <c r="I11" s="5"/>
      <c r="J11" s="5"/>
      <c r="K11" s="5"/>
      <c r="L11" s="5"/>
      <c r="M11" s="5"/>
      <c r="N11" s="5"/>
      <c r="O11" s="123"/>
      <c r="P11" s="123"/>
    </row>
    <row r="12" spans="1:16" ht="15.6" x14ac:dyDescent="0.25">
      <c r="A12" s="123"/>
      <c r="B12" s="123"/>
      <c r="C12" s="46"/>
      <c r="D12" s="234" t="s">
        <v>92</v>
      </c>
      <c r="E12" s="164"/>
      <c r="F12" s="164"/>
      <c r="G12" s="164"/>
      <c r="H12" s="164"/>
      <c r="I12" s="164"/>
      <c r="J12" s="164"/>
      <c r="K12" s="164"/>
      <c r="L12" s="46"/>
      <c r="M12" s="46"/>
      <c r="N12" s="46"/>
      <c r="O12" s="123"/>
      <c r="P12" s="123"/>
    </row>
    <row r="13" spans="1:16" ht="13.2" x14ac:dyDescent="0.25">
      <c r="A13" s="123"/>
      <c r="B13" s="123"/>
      <c r="C13" s="5"/>
      <c r="D13" s="229" t="s">
        <v>93</v>
      </c>
      <c r="E13" s="164"/>
      <c r="F13" s="164"/>
      <c r="G13" s="164"/>
      <c r="H13" s="164"/>
      <c r="I13" s="164"/>
      <c r="J13" s="164"/>
      <c r="K13" s="5"/>
      <c r="L13" s="5"/>
      <c r="M13" s="5"/>
      <c r="N13" s="5"/>
      <c r="O13" s="123"/>
      <c r="P13" s="123"/>
    </row>
    <row r="14" spans="1:16" ht="13.2" x14ac:dyDescent="0.25">
      <c r="A14" s="123"/>
      <c r="B14" s="123"/>
      <c r="C14" s="5"/>
      <c r="D14" s="5"/>
      <c r="E14" s="5"/>
      <c r="F14" s="5"/>
      <c r="G14" s="5"/>
      <c r="H14" s="5"/>
      <c r="I14" s="5"/>
      <c r="J14" s="5"/>
      <c r="K14" s="5"/>
      <c r="L14" s="5"/>
      <c r="M14" s="5"/>
      <c r="N14" s="5"/>
      <c r="O14" s="123"/>
      <c r="P14" s="123"/>
    </row>
    <row r="15" spans="1:16" ht="13.2" x14ac:dyDescent="0.25">
      <c r="A15" s="123"/>
      <c r="B15" s="123"/>
      <c r="C15" s="5"/>
      <c r="D15" s="228" t="s">
        <v>94</v>
      </c>
      <c r="E15" s="164"/>
      <c r="F15" s="164"/>
      <c r="G15" s="164"/>
      <c r="H15" s="230"/>
      <c r="I15" s="231"/>
      <c r="J15" s="220"/>
      <c r="K15" s="46"/>
      <c r="L15" s="46"/>
      <c r="M15" s="5"/>
      <c r="N15" s="5"/>
      <c r="O15" s="123"/>
      <c r="P15" s="123"/>
    </row>
    <row r="16" spans="1:16" ht="13.2" x14ac:dyDescent="0.25">
      <c r="A16" s="123"/>
      <c r="B16" s="123"/>
      <c r="C16" s="5"/>
      <c r="D16" s="149"/>
      <c r="E16" s="149"/>
      <c r="F16" s="149"/>
      <c r="G16" s="149"/>
      <c r="H16" s="221"/>
      <c r="I16" s="164"/>
      <c r="J16" s="222"/>
      <c r="K16" s="46"/>
      <c r="L16" s="46"/>
      <c r="M16" s="5"/>
      <c r="N16" s="5"/>
      <c r="O16" s="123"/>
      <c r="P16" s="123"/>
    </row>
    <row r="17" spans="1:16" ht="13.2" x14ac:dyDescent="0.25">
      <c r="A17" s="123"/>
      <c r="B17" s="123"/>
      <c r="C17" s="5"/>
      <c r="D17" s="149"/>
      <c r="E17" s="149"/>
      <c r="F17" s="149"/>
      <c r="G17" s="149"/>
      <c r="H17" s="221"/>
      <c r="I17" s="164"/>
      <c r="J17" s="222"/>
      <c r="K17" s="46"/>
      <c r="L17" s="46"/>
      <c r="M17" s="5"/>
      <c r="N17" s="5"/>
      <c r="O17" s="123"/>
      <c r="P17" s="123"/>
    </row>
    <row r="18" spans="1:16" ht="13.2" x14ac:dyDescent="0.25">
      <c r="A18" s="123"/>
      <c r="B18" s="123"/>
      <c r="C18" s="5"/>
      <c r="D18" s="149"/>
      <c r="E18" s="149"/>
      <c r="F18" s="149"/>
      <c r="G18" s="149"/>
      <c r="H18" s="223"/>
      <c r="I18" s="232"/>
      <c r="J18" s="224"/>
      <c r="K18" s="46"/>
      <c r="L18" s="46"/>
      <c r="M18" s="5"/>
      <c r="N18" s="5"/>
      <c r="O18" s="123"/>
      <c r="P18" s="123"/>
    </row>
    <row r="19" spans="1:16" ht="13.2" x14ac:dyDescent="0.25">
      <c r="A19" s="123"/>
      <c r="B19" s="123"/>
      <c r="C19" s="5"/>
      <c r="D19" s="149"/>
      <c r="E19" s="149"/>
      <c r="F19" s="149"/>
      <c r="G19" s="149"/>
      <c r="H19" s="46"/>
      <c r="I19" s="46"/>
      <c r="J19" s="46"/>
      <c r="K19" s="46"/>
      <c r="L19" s="46"/>
      <c r="M19" s="5"/>
      <c r="N19" s="5"/>
      <c r="O19" s="123"/>
      <c r="P19" s="123"/>
    </row>
    <row r="20" spans="1:16" ht="13.2" x14ac:dyDescent="0.25">
      <c r="A20" s="123"/>
      <c r="B20" s="123"/>
      <c r="C20" s="5"/>
      <c r="D20" s="228" t="s">
        <v>95</v>
      </c>
      <c r="E20" s="164"/>
      <c r="F20" s="164"/>
      <c r="G20" s="164"/>
      <c r="H20" s="230"/>
      <c r="I20" s="231"/>
      <c r="J20" s="231"/>
      <c r="K20" s="231"/>
      <c r="L20" s="220"/>
      <c r="M20" s="5"/>
      <c r="N20" s="5"/>
      <c r="O20" s="123"/>
      <c r="P20" s="123"/>
    </row>
    <row r="21" spans="1:16" ht="13.2" x14ac:dyDescent="0.25">
      <c r="A21" s="123"/>
      <c r="B21" s="123"/>
      <c r="C21" s="5"/>
      <c r="D21" s="233"/>
      <c r="E21" s="164"/>
      <c r="F21" s="164"/>
      <c r="G21" s="222"/>
      <c r="H21" s="221"/>
      <c r="I21" s="164"/>
      <c r="J21" s="164"/>
      <c r="K21" s="164"/>
      <c r="L21" s="222"/>
      <c r="M21" s="5"/>
      <c r="N21" s="5"/>
      <c r="O21" s="123"/>
      <c r="P21" s="123"/>
    </row>
    <row r="22" spans="1:16" ht="13.2" x14ac:dyDescent="0.25">
      <c r="A22" s="123"/>
      <c r="B22" s="123"/>
      <c r="C22" s="5"/>
      <c r="D22" s="233"/>
      <c r="E22" s="164"/>
      <c r="F22" s="164"/>
      <c r="G22" s="222"/>
      <c r="H22" s="221"/>
      <c r="I22" s="164"/>
      <c r="J22" s="164"/>
      <c r="K22" s="164"/>
      <c r="L22" s="222"/>
      <c r="M22" s="5"/>
      <c r="N22" s="5"/>
      <c r="O22" s="123"/>
      <c r="P22" s="123"/>
    </row>
    <row r="23" spans="1:16" ht="13.2" x14ac:dyDescent="0.25">
      <c r="A23" s="123"/>
      <c r="B23" s="123"/>
      <c r="C23" s="5"/>
      <c r="D23" s="149"/>
      <c r="E23" s="149"/>
      <c r="F23" s="149"/>
      <c r="G23" s="47"/>
      <c r="H23" s="223"/>
      <c r="I23" s="232"/>
      <c r="J23" s="232"/>
      <c r="K23" s="232"/>
      <c r="L23" s="224"/>
      <c r="M23" s="5"/>
      <c r="N23" s="5"/>
      <c r="O23" s="123"/>
      <c r="P23" s="123"/>
    </row>
    <row r="24" spans="1:16" ht="13.2" x14ac:dyDescent="0.25">
      <c r="A24" s="123"/>
      <c r="B24" s="123"/>
      <c r="C24" s="5"/>
      <c r="D24" s="149"/>
      <c r="E24" s="149"/>
      <c r="F24" s="149"/>
      <c r="G24" s="149"/>
      <c r="H24" s="46"/>
      <c r="I24" s="46"/>
      <c r="J24" s="46"/>
      <c r="K24" s="46"/>
      <c r="L24" s="46"/>
      <c r="M24" s="5"/>
      <c r="N24" s="5"/>
      <c r="O24" s="123"/>
      <c r="P24" s="123"/>
    </row>
    <row r="25" spans="1:16" ht="13.2" x14ac:dyDescent="0.25">
      <c r="A25" s="123"/>
      <c r="B25" s="123"/>
      <c r="C25" s="5"/>
      <c r="D25" s="218" t="s">
        <v>96</v>
      </c>
      <c r="E25" s="164"/>
      <c r="F25" s="164"/>
      <c r="G25" s="164"/>
      <c r="H25" s="219"/>
      <c r="I25" s="220"/>
      <c r="J25" s="46"/>
      <c r="K25" s="46"/>
      <c r="L25" s="46"/>
      <c r="M25" s="5"/>
      <c r="N25" s="5"/>
      <c r="O25" s="123"/>
      <c r="P25" s="123"/>
    </row>
    <row r="26" spans="1:16" ht="13.2" x14ac:dyDescent="0.25">
      <c r="A26" s="123"/>
      <c r="B26" s="123"/>
      <c r="C26" s="5"/>
      <c r="D26" s="164"/>
      <c r="E26" s="164"/>
      <c r="F26" s="164"/>
      <c r="G26" s="164"/>
      <c r="H26" s="221"/>
      <c r="I26" s="222"/>
      <c r="J26" s="5"/>
      <c r="K26" s="5"/>
      <c r="L26" s="5"/>
      <c r="M26" s="5"/>
      <c r="N26" s="5"/>
      <c r="O26" s="123"/>
      <c r="P26" s="123"/>
    </row>
    <row r="27" spans="1:16" ht="13.2" x14ac:dyDescent="0.25">
      <c r="A27" s="123"/>
      <c r="B27" s="123"/>
      <c r="C27" s="5"/>
      <c r="D27" s="164"/>
      <c r="E27" s="164"/>
      <c r="F27" s="164"/>
      <c r="G27" s="164"/>
      <c r="H27" s="223"/>
      <c r="I27" s="224"/>
      <c r="J27" s="5"/>
      <c r="K27" s="5"/>
      <c r="L27" s="5"/>
      <c r="M27" s="5"/>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123"/>
      <c r="D29" s="123"/>
      <c r="E29" s="123"/>
      <c r="F29" s="123"/>
      <c r="G29" s="123"/>
      <c r="H29" s="123"/>
      <c r="I29" s="123"/>
      <c r="J29" s="123"/>
      <c r="K29" s="123"/>
      <c r="L29" s="123"/>
      <c r="M29" s="123"/>
      <c r="N29" s="123"/>
      <c r="O29" s="123"/>
      <c r="P29" s="123"/>
    </row>
    <row r="30" spans="1:16" ht="13.2" x14ac:dyDescent="0.25">
      <c r="A30" s="123"/>
      <c r="B30" s="123"/>
      <c r="C30" s="20"/>
      <c r="D30" s="20"/>
      <c r="E30" s="20"/>
      <c r="F30" s="20"/>
      <c r="G30" s="20"/>
      <c r="H30" s="20"/>
      <c r="I30" s="20"/>
      <c r="J30" s="20"/>
      <c r="K30" s="20"/>
      <c r="L30" s="20"/>
      <c r="M30" s="20"/>
      <c r="N30" s="20"/>
      <c r="O30" s="123"/>
      <c r="P30" s="123"/>
    </row>
    <row r="31" spans="1:16" ht="19.5" customHeight="1" x14ac:dyDescent="0.25">
      <c r="A31" s="123"/>
      <c r="B31" s="123"/>
      <c r="C31" s="151"/>
      <c r="D31" s="225" t="s">
        <v>97</v>
      </c>
      <c r="E31" s="164"/>
      <c r="F31" s="164"/>
      <c r="G31" s="164"/>
      <c r="H31" s="164"/>
      <c r="I31" s="164"/>
      <c r="J31" s="164"/>
      <c r="K31" s="164"/>
      <c r="L31" s="151"/>
      <c r="M31" s="151"/>
      <c r="N31" s="151"/>
      <c r="O31" s="123"/>
      <c r="P31" s="123"/>
    </row>
    <row r="32" spans="1:16" ht="63.75" customHeight="1" x14ac:dyDescent="0.25">
      <c r="A32" s="123"/>
      <c r="B32" s="123"/>
      <c r="C32" s="20"/>
      <c r="D32" s="226" t="s">
        <v>98</v>
      </c>
      <c r="E32" s="164"/>
      <c r="F32" s="164"/>
      <c r="G32" s="164"/>
      <c r="H32" s="164"/>
      <c r="I32" s="164"/>
      <c r="J32" s="164"/>
      <c r="K32" s="164"/>
      <c r="L32" s="164"/>
      <c r="M32" s="164"/>
      <c r="N32" s="20"/>
      <c r="O32" s="123"/>
      <c r="P32" s="123"/>
    </row>
    <row r="33" spans="1:16" ht="13.2" x14ac:dyDescent="0.25">
      <c r="A33" s="123"/>
      <c r="B33" s="123"/>
      <c r="C33" s="20"/>
      <c r="D33" s="20"/>
      <c r="E33" s="20"/>
      <c r="F33" s="20"/>
      <c r="G33" s="20"/>
      <c r="H33" s="20"/>
      <c r="I33" s="20"/>
      <c r="J33" s="20"/>
      <c r="K33" s="20"/>
      <c r="L33" s="20"/>
      <c r="M33" s="20"/>
      <c r="N33" s="20"/>
      <c r="O33" s="123"/>
      <c r="P33" s="123"/>
    </row>
    <row r="34" spans="1:16" ht="13.2" x14ac:dyDescent="0.25">
      <c r="A34" s="123"/>
      <c r="B34" s="123"/>
      <c r="C34" s="20"/>
      <c r="D34" s="15"/>
      <c r="E34" s="227" t="s">
        <v>99</v>
      </c>
      <c r="F34" s="164"/>
      <c r="G34" s="164"/>
      <c r="H34" s="228" t="s">
        <v>100</v>
      </c>
      <c r="I34" s="164"/>
      <c r="J34" s="228" t="s">
        <v>101</v>
      </c>
      <c r="K34" s="164"/>
      <c r="L34" s="207" t="s">
        <v>102</v>
      </c>
      <c r="M34" s="164"/>
      <c r="N34" s="20"/>
      <c r="O34" s="123"/>
      <c r="P34" s="123"/>
    </row>
    <row r="35" spans="1:16" ht="30.75" customHeight="1" x14ac:dyDescent="0.25">
      <c r="A35" s="18"/>
      <c r="B35" s="18"/>
      <c r="C35" s="48">
        <v>1</v>
      </c>
      <c r="D35" s="49">
        <v>1</v>
      </c>
      <c r="E35" s="217" t="s">
        <v>103</v>
      </c>
      <c r="F35" s="212"/>
      <c r="G35" s="212"/>
      <c r="H35" s="213" t="str">
        <f>IF(ISBLANK('1. The illness or condition'!J65), "Not answered", '1. The illness or condition'!J65)</f>
        <v>Not answered</v>
      </c>
      <c r="I35" s="164"/>
      <c r="J35" s="50" t="s">
        <v>104</v>
      </c>
      <c r="K35" s="113" t="str">
        <f>IF(OR('1. The illness or condition'!J65="Yes",'1. The illness or condition'!J65="Don't know yet"),"❗️","")</f>
        <v/>
      </c>
      <c r="L35" s="204" t="str">
        <f>IF('1. The illness or condition'!K84 = "Not relevant to my project", "n/a", IF('1. The illness or condition'!K84 = "Yes", "✅", "❌"))</f>
        <v>❌</v>
      </c>
      <c r="M35" s="164"/>
      <c r="N35" s="75"/>
      <c r="O35" s="18"/>
      <c r="P35" s="18"/>
    </row>
    <row r="36" spans="1:16" ht="30.75" customHeight="1" x14ac:dyDescent="0.25">
      <c r="A36" s="18"/>
      <c r="B36" s="18"/>
      <c r="C36" s="48">
        <v>1</v>
      </c>
      <c r="D36" s="49">
        <v>2</v>
      </c>
      <c r="E36" s="211" t="s">
        <v>105</v>
      </c>
      <c r="F36" s="212"/>
      <c r="G36" s="212"/>
      <c r="H36" s="213" t="str">
        <f>IF(ISBLANK('2. The technology'!J79), "Not answered", '2. The technology'!J79)</f>
        <v>Not answered</v>
      </c>
      <c r="I36" s="164"/>
      <c r="J36" s="50" t="s">
        <v>104</v>
      </c>
      <c r="K36" s="113" t="str">
        <f>IF(OR('2. The technology'!J79="Yes",'2. The technology'!J79="Don't know yet"),"❗️","")</f>
        <v/>
      </c>
      <c r="L36" s="204" t="str">
        <f>IF('2. The technology'!K98 = "Not relevant to my project", "n/a", IF('2. The technology'!K98 = "Yes", "✅", "❌"))</f>
        <v>❌</v>
      </c>
      <c r="M36" s="164"/>
      <c r="N36" s="75"/>
      <c r="O36" s="18"/>
      <c r="P36" s="18"/>
    </row>
    <row r="37" spans="1:16" ht="30.75" customHeight="1" x14ac:dyDescent="0.25">
      <c r="A37" s="18"/>
      <c r="B37" s="18"/>
      <c r="C37" s="48">
        <v>1</v>
      </c>
      <c r="D37" s="49">
        <v>3</v>
      </c>
      <c r="E37" s="211" t="s">
        <v>106</v>
      </c>
      <c r="F37" s="212"/>
      <c r="G37" s="212"/>
      <c r="H37" s="213" t="str">
        <f>IF(ISBLANK('3. The value proposition'!J82), "Not answered", '3. The value proposition'!J82)</f>
        <v>Not answered</v>
      </c>
      <c r="I37" s="164"/>
      <c r="J37" s="50" t="s">
        <v>104</v>
      </c>
      <c r="K37" s="113" t="str">
        <f>IF(OR('3. The value proposition'!J82="Yes",'3. The value proposition'!J82="Don't know yet"),"❗️","")</f>
        <v/>
      </c>
      <c r="L37" s="204" t="str">
        <f>IF('3. The value proposition'!K101 = "Not relevant to my project", "n/a", IF('3. The value proposition'!K101 = "Yes", "✅", "❌"))</f>
        <v>❌</v>
      </c>
      <c r="M37" s="164"/>
      <c r="N37" s="75"/>
      <c r="O37" s="18"/>
      <c r="P37" s="18"/>
    </row>
    <row r="38" spans="1:16" ht="30.75" customHeight="1" x14ac:dyDescent="0.25">
      <c r="A38" s="18"/>
      <c r="B38" s="18"/>
      <c r="C38" s="48">
        <v>1</v>
      </c>
      <c r="D38" s="49">
        <v>4</v>
      </c>
      <c r="E38" s="211" t="s">
        <v>107</v>
      </c>
      <c r="F38" s="212"/>
      <c r="G38" s="212"/>
      <c r="H38" s="213" t="str">
        <f>IF(ISBLANK('4. The intended adopters'!J63), "Not answered", '4. The intended adopters'!J63)</f>
        <v>Not answered</v>
      </c>
      <c r="I38" s="164"/>
      <c r="J38" s="50" t="s">
        <v>104</v>
      </c>
      <c r="K38" s="113" t="str">
        <f>IF(OR('4. The intended adopters'!J63="Yes",'4. The intended adopters'!J63="Don't know yet"),"❗️","")</f>
        <v/>
      </c>
      <c r="L38" s="204" t="str">
        <f>IF('4. The intended adopters'!K82 = "Not relevant to my project", "n/a", IF('4. The intended adopters'!K82 = "Yes", "✅", "❌"))</f>
        <v>❌</v>
      </c>
      <c r="M38" s="164"/>
      <c r="N38" s="75"/>
      <c r="O38" s="18"/>
      <c r="P38" s="18"/>
    </row>
    <row r="39" spans="1:16" ht="30.75" customHeight="1" x14ac:dyDescent="0.25">
      <c r="A39" s="18"/>
      <c r="B39" s="18"/>
      <c r="C39" s="48">
        <v>1</v>
      </c>
      <c r="D39" s="49">
        <v>5</v>
      </c>
      <c r="E39" s="211" t="s">
        <v>108</v>
      </c>
      <c r="F39" s="212"/>
      <c r="G39" s="212"/>
      <c r="H39" s="213" t="str">
        <f>IF(ISBLANK('5. The organisation(s)'!J72), "Not answered", '5. The organisation(s)'!J72)</f>
        <v>Not answered</v>
      </c>
      <c r="I39" s="164"/>
      <c r="J39" s="50" t="s">
        <v>104</v>
      </c>
      <c r="K39" s="113" t="str">
        <f>IF(OR('5. The organisation(s)'!J72="Yes",'5. The organisation(s)'!J72="Don't know yet"),"❗️","")</f>
        <v/>
      </c>
      <c r="L39" s="204" t="str">
        <f>IF('5. The organisation(s)'!K91 = "Not relevant to my project", "n/a", IF('5. The organisation(s)'!K91 = "Yes", "✅", "❌"))</f>
        <v>❌</v>
      </c>
      <c r="M39" s="164"/>
      <c r="N39" s="75"/>
      <c r="O39" s="18"/>
      <c r="P39" s="18"/>
    </row>
    <row r="40" spans="1:16" ht="30.75" customHeight="1" x14ac:dyDescent="0.25">
      <c r="A40" s="18"/>
      <c r="B40" s="18"/>
      <c r="C40" s="48">
        <v>1</v>
      </c>
      <c r="D40" s="49">
        <v>6</v>
      </c>
      <c r="E40" s="211" t="s">
        <v>109</v>
      </c>
      <c r="F40" s="212"/>
      <c r="G40" s="212"/>
      <c r="H40" s="213" t="str">
        <f>IF(ISBLANK('6. The external context'!J84), "Not answered", '6. The external context'!J84)</f>
        <v>Not answered</v>
      </c>
      <c r="I40" s="164"/>
      <c r="J40" s="50" t="s">
        <v>104</v>
      </c>
      <c r="K40" s="113" t="str">
        <f>IF(OR('6. The external context'!J84="Yes",'6. The external context'!J84="Don't know yet"),"❗️","")</f>
        <v/>
      </c>
      <c r="L40" s="204" t="str">
        <f>IF('6. The external context'!K103 = "Not relevant to my project", "n/a", IF('6. The external context'!K103 = "Yes", "✅", "❌"))</f>
        <v>❌</v>
      </c>
      <c r="M40" s="164"/>
      <c r="N40" s="75"/>
      <c r="O40" s="18"/>
      <c r="P40" s="18"/>
    </row>
    <row r="41" spans="1:16" ht="30.75" customHeight="1" x14ac:dyDescent="0.25">
      <c r="A41" s="18"/>
      <c r="B41" s="18"/>
      <c r="C41" s="48">
        <v>1</v>
      </c>
      <c r="D41" s="49">
        <v>7</v>
      </c>
      <c r="E41" s="211" t="s">
        <v>110</v>
      </c>
      <c r="F41" s="212"/>
      <c r="G41" s="212"/>
      <c r="H41" s="213" t="str">
        <f>IF(ISBLANK('7. Emergence over time'!J52), "Not answered", '7. Emergence over time'!J52)</f>
        <v>Not answered</v>
      </c>
      <c r="I41" s="164"/>
      <c r="J41" s="50" t="s">
        <v>104</v>
      </c>
      <c r="K41" s="113" t="str">
        <f>IF(OR('7. Emergence over time'!J52="Yes",'7. Emergence over time'!J52="Don't know yet"),"❗️","")</f>
        <v/>
      </c>
      <c r="L41" s="204" t="str">
        <f>IF('7. Emergence over time'!K71 = "Not relevant to my project", "n/a", IF('7. Emergence over time'!K71 = "Yes", "✅", "❌"))</f>
        <v>❌</v>
      </c>
      <c r="M41" s="164"/>
      <c r="N41" s="75"/>
      <c r="O41" s="18"/>
      <c r="P41" s="18"/>
    </row>
    <row r="42" spans="1:16" ht="13.2" x14ac:dyDescent="0.25">
      <c r="A42" s="123"/>
      <c r="B42" s="123"/>
      <c r="C42" s="20"/>
      <c r="D42" s="20"/>
      <c r="E42" s="20"/>
      <c r="F42" s="20"/>
      <c r="G42" s="20"/>
      <c r="H42" s="20"/>
      <c r="I42" s="20"/>
      <c r="J42" s="20"/>
      <c r="K42" s="20"/>
      <c r="L42" s="20"/>
      <c r="M42" s="20"/>
      <c r="N42" s="20"/>
      <c r="O42" s="123"/>
      <c r="P42" s="123"/>
    </row>
    <row r="43" spans="1:16" ht="13.2" x14ac:dyDescent="0.25">
      <c r="A43" s="123"/>
      <c r="B43" s="123"/>
      <c r="C43" s="123"/>
      <c r="D43" s="123"/>
      <c r="E43" s="123"/>
      <c r="F43" s="123"/>
      <c r="G43" s="123"/>
      <c r="H43" s="123"/>
      <c r="I43" s="123"/>
      <c r="J43" s="123"/>
      <c r="K43" s="123"/>
      <c r="L43" s="123"/>
      <c r="M43" s="123"/>
      <c r="N43" s="123"/>
      <c r="O43" s="123"/>
      <c r="P43" s="123"/>
    </row>
    <row r="44" spans="1:16" ht="13.2" x14ac:dyDescent="0.25">
      <c r="A44" s="123"/>
      <c r="B44" s="123"/>
      <c r="C44" s="123"/>
      <c r="D44" s="123"/>
      <c r="E44" s="123"/>
      <c r="F44" s="123"/>
      <c r="G44" s="123"/>
      <c r="H44" s="123"/>
      <c r="I44" s="123"/>
      <c r="J44" s="123"/>
      <c r="K44" s="123"/>
      <c r="L44" s="123"/>
      <c r="M44" s="123"/>
      <c r="N44" s="123"/>
      <c r="O44" s="123"/>
      <c r="P44" s="123"/>
    </row>
    <row r="45" spans="1:16" ht="7.5" customHeight="1" x14ac:dyDescent="0.25">
      <c r="A45" s="123"/>
      <c r="B45" s="123"/>
      <c r="C45" s="123"/>
      <c r="D45" s="214"/>
      <c r="E45" s="164"/>
      <c r="F45" s="164"/>
      <c r="G45" s="164"/>
      <c r="H45" s="164"/>
      <c r="I45" s="164"/>
      <c r="J45" s="164"/>
      <c r="K45" s="164"/>
      <c r="L45" s="123"/>
      <c r="M45" s="123"/>
      <c r="N45" s="123"/>
      <c r="O45" s="123"/>
      <c r="P45" s="123"/>
    </row>
    <row r="46" spans="1:16" ht="27" customHeight="1" x14ac:dyDescent="0.25">
      <c r="A46" s="123"/>
      <c r="B46" s="123"/>
      <c r="C46" s="123"/>
      <c r="D46" s="51"/>
      <c r="E46" s="52"/>
      <c r="F46" s="52"/>
      <c r="G46" s="52"/>
      <c r="H46" s="52"/>
      <c r="I46" s="52"/>
      <c r="J46" s="52"/>
      <c r="K46" s="52"/>
      <c r="L46" s="53"/>
      <c r="M46" s="123"/>
      <c r="N46" s="123"/>
      <c r="O46" s="123"/>
      <c r="P46" s="123"/>
    </row>
    <row r="47" spans="1:16" ht="28.5" customHeight="1" x14ac:dyDescent="0.25">
      <c r="A47" s="18"/>
      <c r="B47" s="18"/>
      <c r="C47" s="18"/>
      <c r="D47" s="54"/>
      <c r="E47" s="55" t="s">
        <v>111</v>
      </c>
      <c r="F47" s="56"/>
      <c r="G47" s="56"/>
      <c r="H47" s="57"/>
      <c r="I47" s="215">
        <f>H15</f>
        <v>0</v>
      </c>
      <c r="J47" s="164"/>
      <c r="K47" s="216"/>
      <c r="L47" s="58"/>
      <c r="M47" s="18"/>
      <c r="N47" s="18"/>
      <c r="O47" s="18"/>
      <c r="P47" s="18"/>
    </row>
    <row r="48" spans="1:16" ht="13.2" x14ac:dyDescent="0.25">
      <c r="A48" s="123"/>
      <c r="B48" s="123"/>
      <c r="C48" s="123"/>
      <c r="D48" s="59"/>
      <c r="E48" s="60">
        <f>'1. The illness or condition'!J65</f>
        <v>0</v>
      </c>
      <c r="F48" s="61"/>
      <c r="G48" s="61"/>
      <c r="H48" s="61"/>
      <c r="I48" s="60">
        <f>'2. The technology'!J79</f>
        <v>0</v>
      </c>
      <c r="J48" s="61"/>
      <c r="K48" s="61"/>
      <c r="L48" s="62"/>
      <c r="M48" s="123"/>
      <c r="N48" s="123"/>
      <c r="O48" s="123"/>
      <c r="P48" s="123"/>
    </row>
    <row r="49" spans="1:16" ht="13.2" x14ac:dyDescent="0.25">
      <c r="A49" s="123"/>
      <c r="B49" s="123"/>
      <c r="C49" s="123"/>
      <c r="D49" s="59"/>
      <c r="E49" s="210" t="s">
        <v>112</v>
      </c>
      <c r="F49" s="164"/>
      <c r="G49" s="164"/>
      <c r="H49" s="63"/>
      <c r="I49" s="210" t="s">
        <v>113</v>
      </c>
      <c r="J49" s="164"/>
      <c r="K49" s="164"/>
      <c r="L49" s="62"/>
      <c r="M49" s="123"/>
      <c r="N49" s="123"/>
      <c r="O49" s="123"/>
      <c r="P49" s="123"/>
    </row>
    <row r="50" spans="1:16" ht="13.2" x14ac:dyDescent="0.25">
      <c r="A50" s="123"/>
      <c r="B50" s="123"/>
      <c r="C50" s="123"/>
      <c r="D50" s="59"/>
      <c r="E50" s="164"/>
      <c r="F50" s="164"/>
      <c r="G50" s="164"/>
      <c r="H50" s="63"/>
      <c r="I50" s="164"/>
      <c r="J50" s="164"/>
      <c r="K50" s="164"/>
      <c r="L50" s="62"/>
      <c r="M50" s="123"/>
      <c r="N50" s="123"/>
      <c r="O50" s="123"/>
      <c r="P50" s="123"/>
    </row>
    <row r="51" spans="1:16" ht="13.2" x14ac:dyDescent="0.25">
      <c r="A51" s="123"/>
      <c r="B51" s="123"/>
      <c r="C51" s="123"/>
      <c r="D51" s="59"/>
      <c r="E51" s="64">
        <f>'3. The value proposition'!J82</f>
        <v>0</v>
      </c>
      <c r="F51" s="63"/>
      <c r="G51" s="63"/>
      <c r="H51" s="63"/>
      <c r="I51" s="64">
        <f>'4. The intended adopters'!J63</f>
        <v>0</v>
      </c>
      <c r="J51" s="63"/>
      <c r="K51" s="63"/>
      <c r="L51" s="62"/>
      <c r="M51" s="123"/>
      <c r="N51" s="123"/>
      <c r="O51" s="123"/>
      <c r="P51" s="123"/>
    </row>
    <row r="52" spans="1:16" ht="13.2" x14ac:dyDescent="0.25">
      <c r="A52" s="123"/>
      <c r="B52" s="123"/>
      <c r="C52" s="123"/>
      <c r="D52" s="59"/>
      <c r="E52" s="208" t="s">
        <v>114</v>
      </c>
      <c r="F52" s="164"/>
      <c r="G52" s="164"/>
      <c r="H52" s="63"/>
      <c r="I52" s="208" t="s">
        <v>115</v>
      </c>
      <c r="J52" s="164"/>
      <c r="K52" s="164"/>
      <c r="L52" s="62"/>
      <c r="M52" s="123"/>
      <c r="N52" s="123"/>
      <c r="O52" s="123"/>
      <c r="P52" s="65"/>
    </row>
    <row r="53" spans="1:16" ht="13.2" x14ac:dyDescent="0.25">
      <c r="A53" s="123"/>
      <c r="B53" s="123"/>
      <c r="C53" s="123"/>
      <c r="D53" s="59"/>
      <c r="E53" s="164"/>
      <c r="F53" s="164"/>
      <c r="G53" s="164"/>
      <c r="H53" s="63"/>
      <c r="I53" s="164"/>
      <c r="J53" s="164"/>
      <c r="K53" s="164"/>
      <c r="L53" s="62"/>
      <c r="M53" s="123"/>
      <c r="N53" s="123"/>
      <c r="O53" s="123"/>
      <c r="P53" s="123"/>
    </row>
    <row r="54" spans="1:16" ht="13.2" x14ac:dyDescent="0.25">
      <c r="A54" s="123"/>
      <c r="B54" s="123"/>
      <c r="C54" s="123"/>
      <c r="D54" s="59"/>
      <c r="E54" s="64">
        <f>'5. The organisation(s)'!J72</f>
        <v>0</v>
      </c>
      <c r="F54" s="63"/>
      <c r="G54" s="63"/>
      <c r="H54" s="63"/>
      <c r="I54" s="64">
        <f>'6. The external context'!J84</f>
        <v>0</v>
      </c>
      <c r="J54" s="63"/>
      <c r="K54" s="63"/>
      <c r="L54" s="62"/>
      <c r="M54" s="123"/>
      <c r="N54" s="123"/>
      <c r="O54" s="123"/>
      <c r="P54" s="123"/>
    </row>
    <row r="55" spans="1:16" ht="13.2" x14ac:dyDescent="0.25">
      <c r="A55" s="123"/>
      <c r="B55" s="123"/>
      <c r="C55" s="123"/>
      <c r="D55" s="59"/>
      <c r="E55" s="209" t="s">
        <v>116</v>
      </c>
      <c r="F55" s="164"/>
      <c r="G55" s="164"/>
      <c r="H55" s="63"/>
      <c r="I55" s="210" t="s">
        <v>117</v>
      </c>
      <c r="J55" s="164"/>
      <c r="K55" s="164"/>
      <c r="L55" s="62"/>
      <c r="M55" s="123"/>
      <c r="N55" s="123"/>
      <c r="O55" s="123"/>
      <c r="P55" s="123"/>
    </row>
    <row r="56" spans="1:16" ht="13.2" x14ac:dyDescent="0.25">
      <c r="A56" s="123"/>
      <c r="B56" s="123"/>
      <c r="C56" s="123"/>
      <c r="D56" s="59"/>
      <c r="E56" s="164"/>
      <c r="F56" s="164"/>
      <c r="G56" s="164"/>
      <c r="H56" s="63"/>
      <c r="I56" s="164"/>
      <c r="J56" s="164"/>
      <c r="K56" s="164"/>
      <c r="L56" s="62"/>
      <c r="M56" s="123"/>
      <c r="N56" s="123"/>
      <c r="O56" s="123"/>
      <c r="P56" s="123"/>
    </row>
    <row r="57" spans="1:16" ht="13.2" x14ac:dyDescent="0.25">
      <c r="A57" s="123"/>
      <c r="B57" s="123"/>
      <c r="C57" s="123"/>
      <c r="D57" s="59"/>
      <c r="E57" s="61"/>
      <c r="F57" s="61"/>
      <c r="G57" s="60">
        <f>'7. Emergence over time'!J52</f>
        <v>0</v>
      </c>
      <c r="H57" s="61"/>
      <c r="I57" s="61"/>
      <c r="J57" s="61"/>
      <c r="K57" s="61"/>
      <c r="L57" s="62"/>
      <c r="M57" s="123"/>
      <c r="N57" s="123"/>
      <c r="O57" s="123"/>
      <c r="P57" s="123"/>
    </row>
    <row r="58" spans="1:16" ht="13.2" x14ac:dyDescent="0.25">
      <c r="A58" s="123"/>
      <c r="B58" s="123"/>
      <c r="C58" s="123"/>
      <c r="D58" s="59"/>
      <c r="E58" s="61"/>
      <c r="F58" s="61"/>
      <c r="G58" s="208" t="s">
        <v>118</v>
      </c>
      <c r="H58" s="164"/>
      <c r="I58" s="164"/>
      <c r="J58" s="61"/>
      <c r="K58" s="61"/>
      <c r="L58" s="62"/>
      <c r="M58" s="123"/>
      <c r="N58" s="123"/>
      <c r="O58" s="123"/>
      <c r="P58" s="123"/>
    </row>
    <row r="59" spans="1:16" ht="13.2" x14ac:dyDescent="0.25">
      <c r="A59" s="123"/>
      <c r="B59" s="123"/>
      <c r="C59" s="123"/>
      <c r="D59" s="59"/>
      <c r="E59" s="61"/>
      <c r="F59" s="61"/>
      <c r="G59" s="164"/>
      <c r="H59" s="164"/>
      <c r="I59" s="164"/>
      <c r="J59" s="61"/>
      <c r="K59" s="61"/>
      <c r="L59" s="62"/>
      <c r="M59" s="123"/>
      <c r="N59" s="123"/>
      <c r="O59" s="123"/>
      <c r="P59" s="123"/>
    </row>
    <row r="60" spans="1:16" ht="13.2" x14ac:dyDescent="0.25">
      <c r="A60" s="123"/>
      <c r="B60" s="123"/>
      <c r="C60" s="123"/>
      <c r="D60" s="59"/>
      <c r="E60" s="61"/>
      <c r="F60" s="61"/>
      <c r="G60" s="61"/>
      <c r="H60" s="61"/>
      <c r="I60" s="61"/>
      <c r="J60" s="61"/>
      <c r="K60" s="61"/>
      <c r="L60" s="62"/>
      <c r="M60" s="123"/>
      <c r="N60" s="123"/>
      <c r="O60" s="123"/>
      <c r="P60" s="123"/>
    </row>
    <row r="61" spans="1:16" ht="13.2" x14ac:dyDescent="0.25">
      <c r="A61" s="123"/>
      <c r="B61" s="123"/>
      <c r="C61" s="123"/>
      <c r="D61" s="59"/>
      <c r="E61" s="66">
        <f>H25</f>
        <v>0</v>
      </c>
      <c r="F61" s="61"/>
      <c r="G61" s="67"/>
      <c r="H61" s="67"/>
      <c r="I61" s="61"/>
      <c r="J61" s="61"/>
      <c r="K61" s="61"/>
      <c r="L61" s="62"/>
      <c r="M61" s="123"/>
      <c r="N61" s="123"/>
      <c r="O61" s="123"/>
      <c r="P61" s="123"/>
    </row>
    <row r="62" spans="1:16" ht="13.2" x14ac:dyDescent="0.25">
      <c r="A62" s="123"/>
      <c r="B62" s="123"/>
      <c r="C62" s="123"/>
      <c r="D62" s="68"/>
      <c r="E62" s="69"/>
      <c r="F62" s="69"/>
      <c r="G62" s="69"/>
      <c r="H62" s="69"/>
      <c r="I62" s="69"/>
      <c r="J62" s="69"/>
      <c r="K62" s="69"/>
      <c r="L62" s="70"/>
      <c r="M62" s="123"/>
      <c r="N62" s="123"/>
      <c r="O62" s="123"/>
      <c r="P62" s="123"/>
    </row>
    <row r="63" spans="1:16" ht="13.2" x14ac:dyDescent="0.25">
      <c r="A63" s="123"/>
      <c r="B63" s="123"/>
      <c r="C63" s="123"/>
      <c r="D63" s="123"/>
      <c r="E63" s="123"/>
      <c r="F63" s="123"/>
      <c r="G63" s="123"/>
      <c r="H63" s="123"/>
      <c r="I63" s="123"/>
      <c r="J63" s="123"/>
      <c r="K63" s="123"/>
      <c r="L63" s="123"/>
      <c r="M63" s="123"/>
      <c r="N63" s="123"/>
      <c r="O63" s="123"/>
      <c r="P63" s="123"/>
    </row>
    <row r="64" spans="1:16" ht="13.2" x14ac:dyDescent="0.25">
      <c r="A64" s="123"/>
      <c r="B64" s="123"/>
      <c r="C64" s="123"/>
      <c r="D64" s="203" t="s">
        <v>119</v>
      </c>
      <c r="E64" s="203"/>
      <c r="F64" s="203"/>
      <c r="G64" s="203"/>
      <c r="H64" s="203"/>
      <c r="I64" s="203"/>
      <c r="J64" s="203"/>
      <c r="K64" s="123"/>
      <c r="L64" s="123"/>
      <c r="M64" s="123"/>
      <c r="N64" s="123"/>
      <c r="O64" s="123"/>
      <c r="P64" s="123"/>
    </row>
    <row r="65" spans="1:16" ht="13.2" x14ac:dyDescent="0.25">
      <c r="A65" s="123"/>
      <c r="B65" s="123"/>
      <c r="C65" s="123"/>
      <c r="D65" s="71"/>
      <c r="E65" s="123"/>
      <c r="F65" s="123"/>
      <c r="G65" s="123"/>
      <c r="H65" s="123"/>
      <c r="I65" s="123"/>
      <c r="J65" s="123"/>
      <c r="K65" s="123"/>
      <c r="L65" s="123"/>
      <c r="M65" s="123"/>
      <c r="N65" s="123"/>
      <c r="O65" s="123"/>
      <c r="P65" s="123"/>
    </row>
    <row r="66" spans="1:16" ht="13.2" x14ac:dyDescent="0.25">
      <c r="A66" s="123"/>
      <c r="B66" s="123"/>
      <c r="C66" s="123"/>
      <c r="D66" s="71"/>
      <c r="E66" s="123"/>
      <c r="F66" s="123"/>
      <c r="G66" s="123"/>
      <c r="H66" s="123"/>
      <c r="I66" s="123"/>
      <c r="J66" s="123"/>
      <c r="K66" s="123"/>
      <c r="L66" s="123"/>
      <c r="M66" s="123"/>
      <c r="N66" s="123"/>
      <c r="O66" s="123"/>
      <c r="P66" s="123"/>
    </row>
    <row r="67" spans="1:16" ht="13.2" x14ac:dyDescent="0.25">
      <c r="A67" s="123"/>
      <c r="B67" s="123"/>
      <c r="C67" s="123"/>
      <c r="D67" s="123"/>
      <c r="E67" s="123"/>
      <c r="F67" s="123"/>
      <c r="G67" s="123"/>
      <c r="H67" s="123"/>
      <c r="I67" s="123"/>
      <c r="J67" s="123"/>
      <c r="K67" s="123"/>
      <c r="L67" s="205" t="s">
        <v>55</v>
      </c>
      <c r="M67" s="123"/>
      <c r="N67" s="123"/>
      <c r="O67" s="123"/>
      <c r="P67" s="123"/>
    </row>
    <row r="68" spans="1:16" ht="13.2" x14ac:dyDescent="0.25">
      <c r="A68" s="123"/>
      <c r="B68" s="123"/>
      <c r="C68" s="123"/>
      <c r="D68" s="123"/>
      <c r="E68" s="123"/>
      <c r="F68" s="123"/>
      <c r="G68" s="123"/>
      <c r="H68" s="123"/>
      <c r="I68" s="123"/>
      <c r="J68" s="123"/>
      <c r="K68" s="123"/>
      <c r="L68" s="206"/>
      <c r="M68" s="123"/>
      <c r="N68" s="123"/>
      <c r="O68" s="123"/>
      <c r="P68" s="123"/>
    </row>
    <row r="69" spans="1:16" ht="13.2" x14ac:dyDescent="0.25">
      <c r="A69" s="123"/>
      <c r="B69" s="123"/>
      <c r="C69" s="123"/>
      <c r="D69" s="123"/>
      <c r="E69" s="123"/>
      <c r="F69" s="123"/>
      <c r="G69" s="123"/>
      <c r="H69" s="123"/>
      <c r="I69" s="123"/>
      <c r="J69" s="123"/>
      <c r="K69" s="123"/>
      <c r="L69" s="123"/>
      <c r="M69" s="123"/>
      <c r="N69" s="123"/>
      <c r="O69" s="123"/>
      <c r="P69" s="123"/>
    </row>
    <row r="70" spans="1:16" ht="13.2" x14ac:dyDescent="0.25">
      <c r="A70" s="123"/>
      <c r="B70" s="123"/>
      <c r="C70" s="123"/>
      <c r="D70" s="123"/>
      <c r="E70" s="123"/>
      <c r="F70" s="123"/>
      <c r="G70" s="123"/>
      <c r="H70" s="123"/>
      <c r="I70" s="123"/>
      <c r="J70" s="123"/>
      <c r="K70" s="123"/>
      <c r="L70" s="123"/>
      <c r="M70" s="123"/>
      <c r="N70" s="123"/>
      <c r="O70" s="123"/>
      <c r="P70" s="123"/>
    </row>
    <row r="71" spans="1:16" ht="13.2" x14ac:dyDescent="0.25">
      <c r="A71" s="123"/>
      <c r="B71" s="123"/>
      <c r="C71" s="123"/>
      <c r="D71" s="123"/>
      <c r="E71" s="123"/>
      <c r="F71" s="123"/>
      <c r="G71" s="123"/>
      <c r="H71" s="123"/>
      <c r="I71" s="123"/>
      <c r="J71" s="123"/>
      <c r="K71" s="123"/>
      <c r="L71" s="123"/>
      <c r="M71" s="123"/>
      <c r="N71" s="123"/>
      <c r="O71" s="123"/>
      <c r="P71" s="123"/>
    </row>
  </sheetData>
  <mergeCells count="52">
    <mergeCell ref="A1:P1"/>
    <mergeCell ref="J3:J4"/>
    <mergeCell ref="L3:L4"/>
    <mergeCell ref="C8:M8"/>
    <mergeCell ref="D12:K12"/>
    <mergeCell ref="D13:J13"/>
    <mergeCell ref="H15:J18"/>
    <mergeCell ref="D15:G15"/>
    <mergeCell ref="D20:G20"/>
    <mergeCell ref="H20:L23"/>
    <mergeCell ref="D21:G21"/>
    <mergeCell ref="D22:G22"/>
    <mergeCell ref="D25:G27"/>
    <mergeCell ref="H25:I27"/>
    <mergeCell ref="D31:K31"/>
    <mergeCell ref="D32:M32"/>
    <mergeCell ref="E34:G34"/>
    <mergeCell ref="H34:I34"/>
    <mergeCell ref="J34:K34"/>
    <mergeCell ref="E35:G35"/>
    <mergeCell ref="H35:I35"/>
    <mergeCell ref="E36:G36"/>
    <mergeCell ref="H36:I36"/>
    <mergeCell ref="E37:G37"/>
    <mergeCell ref="H37:I37"/>
    <mergeCell ref="H38:I38"/>
    <mergeCell ref="H39:I39"/>
    <mergeCell ref="E49:G50"/>
    <mergeCell ref="I49:K50"/>
    <mergeCell ref="E39:G39"/>
    <mergeCell ref="E40:G40"/>
    <mergeCell ref="H40:I40"/>
    <mergeCell ref="E41:G41"/>
    <mergeCell ref="H41:I41"/>
    <mergeCell ref="D45:K45"/>
    <mergeCell ref="I47:K47"/>
    <mergeCell ref="D64:J64"/>
    <mergeCell ref="L41:M41"/>
    <mergeCell ref="L67:L68"/>
    <mergeCell ref="L34:M34"/>
    <mergeCell ref="L35:M35"/>
    <mergeCell ref="L36:M36"/>
    <mergeCell ref="L37:M37"/>
    <mergeCell ref="L38:M38"/>
    <mergeCell ref="L39:M39"/>
    <mergeCell ref="L40:M40"/>
    <mergeCell ref="E52:G53"/>
    <mergeCell ref="I52:K53"/>
    <mergeCell ref="E55:G56"/>
    <mergeCell ref="I55:K56"/>
    <mergeCell ref="G58:I59"/>
    <mergeCell ref="E38:G38"/>
  </mergeCells>
  <conditionalFormatting sqref="H35:H41 I41">
    <cfRule type="cellIs" dxfId="135" priority="1" operator="equal">
      <formula>"Yes"</formula>
    </cfRule>
  </conditionalFormatting>
  <conditionalFormatting sqref="H35:H41 I41">
    <cfRule type="cellIs" dxfId="134" priority="2" operator="equal">
      <formula>"No"</formula>
    </cfRule>
  </conditionalFormatting>
  <conditionalFormatting sqref="H35:H41 I41">
    <cfRule type="cellIs" dxfId="133" priority="3" operator="equal">
      <formula>"Not applicable"</formula>
    </cfRule>
  </conditionalFormatting>
  <conditionalFormatting sqref="H35:H41 I41">
    <cfRule type="cellIs" dxfId="132" priority="4" operator="equal">
      <formula>"Not answered"</formula>
    </cfRule>
  </conditionalFormatting>
  <conditionalFormatting sqref="H35:I41">
    <cfRule type="cellIs" dxfId="131" priority="5" operator="equal">
      <formula>"Don't know yet"</formula>
    </cfRule>
  </conditionalFormatting>
  <conditionalFormatting sqref="E49:G50">
    <cfRule type="expression" dxfId="130" priority="6">
      <formula>E48="Yes"</formula>
    </cfRule>
  </conditionalFormatting>
  <conditionalFormatting sqref="I49:K50">
    <cfRule type="expression" dxfId="129" priority="7">
      <formula>I48="Yes"</formula>
    </cfRule>
  </conditionalFormatting>
  <conditionalFormatting sqref="E52:G53">
    <cfRule type="expression" dxfId="128" priority="8">
      <formula>E51="Yes"</formula>
    </cfRule>
  </conditionalFormatting>
  <conditionalFormatting sqref="I52:K53">
    <cfRule type="expression" dxfId="127" priority="9">
      <formula>I51="Yes"</formula>
    </cfRule>
  </conditionalFormatting>
  <conditionalFormatting sqref="E55:G56">
    <cfRule type="expression" dxfId="126" priority="10">
      <formula>E54="Yes"</formula>
    </cfRule>
  </conditionalFormatting>
  <conditionalFormatting sqref="I55:K56">
    <cfRule type="expression" dxfId="125" priority="11">
      <formula>I54="Yes"</formula>
    </cfRule>
  </conditionalFormatting>
  <conditionalFormatting sqref="G58:I59">
    <cfRule type="expression" dxfId="124" priority="12">
      <formula>G57="Yes"</formula>
    </cfRule>
  </conditionalFormatting>
  <hyperlinks>
    <hyperlink ref="J3" location="Introduction!A1" display="Previous section" xr:uid="{00000000-0004-0000-0200-000000000000}"/>
    <hyperlink ref="L3" location="1. The illness or condition!A1" display="Next section" xr:uid="{00000000-0004-0000-0200-000001000000}"/>
    <hyperlink ref="E35" location="1. The illness or condition!A1" display="The illness or condition" xr:uid="{00000000-0004-0000-0200-000002000000}"/>
    <hyperlink ref="J35" r:id="rId1" xr:uid="{00000000-0004-0000-0200-000003000000}"/>
    <hyperlink ref="E36" location="2. The technology!A1" display="The technology (or other innovation) " xr:uid="{00000000-0004-0000-0200-000004000000}"/>
    <hyperlink ref="J36" r:id="rId2" xr:uid="{00000000-0004-0000-0200-000005000000}"/>
    <hyperlink ref="E37" location="3. The value proposition!A1" display="The value proposition (financial and non-financial) " xr:uid="{00000000-0004-0000-0200-000006000000}"/>
    <hyperlink ref="J37" r:id="rId3" xr:uid="{00000000-0004-0000-0200-000007000000}"/>
    <hyperlink ref="E38" location="4. The intended adopters!A1" display="The intended adopters of the innovation/technology " xr:uid="{00000000-0004-0000-0200-000008000000}"/>
    <hyperlink ref="J38" r:id="rId4" xr:uid="{00000000-0004-0000-0200-000009000000}"/>
    <hyperlink ref="E39" location="5. The organisation(s)!A1" display="The organisation(s) implementing the technology" xr:uid="{00000000-0004-0000-0200-00000A000000}"/>
    <hyperlink ref="J39" r:id="rId5" xr:uid="{00000000-0004-0000-0200-00000B000000}"/>
    <hyperlink ref="E40" location="6. The external context!A1" display="The external context for innovation" xr:uid="{00000000-0004-0000-0200-00000C000000}"/>
    <hyperlink ref="J40" r:id="rId6" xr:uid="{00000000-0004-0000-0200-00000D000000}"/>
    <hyperlink ref="E41" location="7. Emergence over time!A1" display="Emergence over time" xr:uid="{00000000-0004-0000-0200-00000E000000}"/>
    <hyperlink ref="J41" r:id="rId7" xr:uid="{00000000-0004-0000-0200-00000F000000}"/>
    <hyperlink ref="D64" location="'Detailed overview'!A1" display="Click here to view a more detailed overview - or navigate to the &quot;Detailed overview&quot; tab at the end of this document" xr:uid="{00000000-0004-0000-0200-000010000000}"/>
    <hyperlink ref="L67" location="1. The illness or condition!A1" display="Next section" xr:uid="{00000000-0004-0000-0200-000011000000}"/>
    <hyperlink ref="L3:L4" location="'1. The illness or condition'!A1" display="Next section" xr:uid="{64318C3F-BE39-4DBB-B387-C0EF14106A2D}"/>
    <hyperlink ref="L67:L68" location="'1. The illness or condition'!A1" display="Next section" xr:uid="{C620B544-CEA9-433B-B29A-A6ECB3CF5DCC}"/>
    <hyperlink ref="E35:G35" location="'1. The illness or condition'!A1" display="The illness or condition" xr:uid="{1078E9C9-75B2-43A3-9A39-3EFC900E8C30}"/>
    <hyperlink ref="E36:G36" location="'2. The technology'!A1" display="The technology (or other innovation) " xr:uid="{8395F83F-4447-40DF-AE4A-BA139A7BC80E}"/>
    <hyperlink ref="E37:G37" location="'3. The value proposition'!A1" display="The value proposition (financial and non-financial) " xr:uid="{2A706D54-18C6-442E-B3C4-654B1CDF60CA}"/>
    <hyperlink ref="E38:G38" location="'4. The intended adopters'!A1" display="The intended adopters of the innovation/technology " xr:uid="{2DB3407D-3EFF-42C4-8845-C53461DDF95F}"/>
    <hyperlink ref="E39:G39" location="'5. The organisation(s)'!A1" display="The organisation(s) implementing the technology" xr:uid="{3FE5155F-09E1-4C0E-9A54-EACA6F4F3D85}"/>
    <hyperlink ref="E40:G40" location="'6. The external context'!A1" display="The external context for innovation" xr:uid="{B711B168-5B8A-4CC6-9F3A-89A7AE021BA3}"/>
    <hyperlink ref="E41:G41" location="'7. Emergence over time'!A1" display="Emergence over time" xr:uid="{BF546227-882B-4203-A277-50C7D2CB595F}"/>
  </hyperlinks>
  <printOptions horizontalCentered="1" gridLines="1"/>
  <pageMargins left="0.7" right="0.7" top="0.75" bottom="0.75" header="0" footer="0"/>
  <pageSetup paperSize="9" fitToHeight="0" pageOrder="overThenDown" orientation="portrait" cellComments="atEnd"/>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11"/>
  <sheetViews>
    <sheetView workbookViewId="0"/>
  </sheetViews>
  <sheetFormatPr defaultColWidth="14.44140625" defaultRowHeight="15.75" customHeight="1" x14ac:dyDescent="0.25"/>
  <sheetData>
    <row r="1" spans="1:16" ht="13.2" x14ac:dyDescent="0.25">
      <c r="A1" s="123"/>
      <c r="B1" s="123"/>
      <c r="C1" s="123"/>
      <c r="D1" s="123"/>
      <c r="E1" s="123"/>
      <c r="F1" s="123"/>
      <c r="G1" s="123"/>
      <c r="H1" s="123"/>
      <c r="I1" s="123"/>
      <c r="J1" s="123"/>
      <c r="K1" s="123"/>
      <c r="L1" s="123"/>
      <c r="M1" s="123"/>
      <c r="N1" s="123"/>
      <c r="O1" s="123"/>
      <c r="P1" s="123"/>
    </row>
    <row r="2" spans="1:16" ht="13.2" x14ac:dyDescent="0.25">
      <c r="A2" s="123"/>
      <c r="B2" s="123"/>
      <c r="C2" s="20"/>
      <c r="D2" s="72"/>
      <c r="E2" s="227" t="s">
        <v>99</v>
      </c>
      <c r="F2" s="164"/>
      <c r="G2" s="164"/>
      <c r="H2" s="228" t="s">
        <v>100</v>
      </c>
      <c r="I2" s="164"/>
      <c r="J2" s="228" t="s">
        <v>101</v>
      </c>
      <c r="K2" s="164"/>
      <c r="L2" s="207" t="s">
        <v>120</v>
      </c>
      <c r="M2" s="164"/>
      <c r="N2" s="20"/>
      <c r="O2" s="123"/>
      <c r="P2" s="123"/>
    </row>
    <row r="3" spans="1:16" ht="30.75" customHeight="1" x14ac:dyDescent="0.45">
      <c r="A3" s="18"/>
      <c r="B3" s="18"/>
      <c r="C3" s="73" t="str">
        <f ca="1">IFERROR(__xludf.DUMMYFUNCTION("filter(Overview!C35:M41,(Overview!H35:H41=""Yes"") + (Overview!H35:H41=""Don't know yet""))"),"#N/A")</f>
        <v>#N/A</v>
      </c>
      <c r="D3" s="74"/>
      <c r="E3" s="236"/>
      <c r="F3" s="164"/>
      <c r="G3" s="164"/>
      <c r="H3" s="213"/>
      <c r="I3" s="164"/>
      <c r="J3" s="50"/>
      <c r="K3" s="113"/>
      <c r="L3" s="204"/>
      <c r="M3" s="164"/>
      <c r="N3" s="75"/>
      <c r="O3" s="18"/>
      <c r="P3" s="18"/>
    </row>
    <row r="4" spans="1:16" ht="30.75" customHeight="1" x14ac:dyDescent="0.25">
      <c r="A4" s="18"/>
      <c r="B4" s="18"/>
      <c r="C4" s="75"/>
      <c r="D4" s="74"/>
      <c r="E4" s="235"/>
      <c r="F4" s="164"/>
      <c r="G4" s="164"/>
      <c r="H4" s="213"/>
      <c r="I4" s="164"/>
      <c r="J4" s="50"/>
      <c r="K4" s="113"/>
      <c r="L4" s="204"/>
      <c r="M4" s="164"/>
      <c r="N4" s="75"/>
      <c r="O4" s="18"/>
      <c r="P4" s="18"/>
    </row>
    <row r="5" spans="1:16" ht="30.75" customHeight="1" x14ac:dyDescent="0.25">
      <c r="A5" s="18"/>
      <c r="B5" s="18"/>
      <c r="C5" s="75"/>
      <c r="D5" s="74"/>
      <c r="E5" s="235"/>
      <c r="F5" s="164"/>
      <c r="G5" s="164"/>
      <c r="H5" s="213"/>
      <c r="I5" s="164"/>
      <c r="J5" s="50"/>
      <c r="K5" s="113"/>
      <c r="L5" s="204"/>
      <c r="M5" s="164"/>
      <c r="N5" s="75"/>
      <c r="O5" s="18"/>
      <c r="P5" s="18"/>
    </row>
    <row r="6" spans="1:16" ht="30.75" customHeight="1" x14ac:dyDescent="0.25">
      <c r="A6" s="18"/>
      <c r="B6" s="18"/>
      <c r="C6" s="75"/>
      <c r="D6" s="74"/>
      <c r="E6" s="235"/>
      <c r="F6" s="164"/>
      <c r="G6" s="164"/>
      <c r="H6" s="213"/>
      <c r="I6" s="164"/>
      <c r="J6" s="50"/>
      <c r="K6" s="113"/>
      <c r="L6" s="204"/>
      <c r="M6" s="164"/>
      <c r="N6" s="75"/>
      <c r="O6" s="18"/>
      <c r="P6" s="18"/>
    </row>
    <row r="7" spans="1:16" ht="30.75" customHeight="1" x14ac:dyDescent="0.25">
      <c r="A7" s="18"/>
      <c r="B7" s="18"/>
      <c r="C7" s="75"/>
      <c r="D7" s="74"/>
      <c r="E7" s="235"/>
      <c r="F7" s="164"/>
      <c r="G7" s="164"/>
      <c r="H7" s="213"/>
      <c r="I7" s="164"/>
      <c r="J7" s="50"/>
      <c r="K7" s="113"/>
      <c r="L7" s="204"/>
      <c r="M7" s="164"/>
      <c r="N7" s="75"/>
      <c r="O7" s="18"/>
      <c r="P7" s="18"/>
    </row>
    <row r="8" spans="1:16" ht="30.75" customHeight="1" x14ac:dyDescent="0.25">
      <c r="A8" s="18"/>
      <c r="B8" s="18"/>
      <c r="C8" s="75"/>
      <c r="D8" s="74"/>
      <c r="E8" s="235"/>
      <c r="F8" s="164"/>
      <c r="G8" s="164"/>
      <c r="H8" s="213"/>
      <c r="I8" s="164"/>
      <c r="J8" s="50"/>
      <c r="K8" s="113"/>
      <c r="L8" s="204"/>
      <c r="M8" s="164"/>
      <c r="N8" s="75"/>
      <c r="O8" s="18"/>
      <c r="P8" s="18"/>
    </row>
    <row r="9" spans="1:16" ht="30.75" customHeight="1" x14ac:dyDescent="0.25">
      <c r="A9" s="18"/>
      <c r="B9" s="18"/>
      <c r="C9" s="75"/>
      <c r="D9" s="74"/>
      <c r="E9" s="235"/>
      <c r="F9" s="164"/>
      <c r="G9" s="164"/>
      <c r="H9" s="213"/>
      <c r="I9" s="164"/>
      <c r="J9" s="50"/>
      <c r="K9" s="113"/>
      <c r="L9" s="204"/>
      <c r="M9" s="164"/>
      <c r="N9" s="75"/>
      <c r="O9" s="18"/>
      <c r="P9" s="18"/>
    </row>
    <row r="10" spans="1:16" ht="13.2" x14ac:dyDescent="0.25">
      <c r="A10" s="123"/>
      <c r="B10" s="123"/>
      <c r="C10" s="20"/>
      <c r="D10" s="20"/>
      <c r="E10" s="20"/>
      <c r="F10" s="20"/>
      <c r="G10" s="20"/>
      <c r="H10" s="20"/>
      <c r="I10" s="20"/>
      <c r="J10" s="20"/>
      <c r="K10" s="20"/>
      <c r="L10" s="20"/>
      <c r="M10" s="20"/>
      <c r="N10" s="20"/>
      <c r="O10" s="123"/>
      <c r="P10" s="123"/>
    </row>
    <row r="11" spans="1:16" ht="13.2" x14ac:dyDescent="0.25">
      <c r="A11" s="123"/>
      <c r="B11" s="123"/>
      <c r="C11" s="123"/>
      <c r="D11" s="123"/>
      <c r="E11" s="123"/>
      <c r="F11" s="123"/>
      <c r="G11" s="123"/>
      <c r="H11" s="123"/>
      <c r="I11" s="123"/>
      <c r="J11" s="123"/>
      <c r="K11" s="123"/>
      <c r="L11" s="123"/>
      <c r="M11" s="123"/>
      <c r="N11" s="123"/>
      <c r="O11" s="123"/>
      <c r="P11" s="123"/>
    </row>
  </sheetData>
  <mergeCells count="25">
    <mergeCell ref="L7:M7"/>
    <mergeCell ref="L8:M8"/>
    <mergeCell ref="L9:M9"/>
    <mergeCell ref="E2:G2"/>
    <mergeCell ref="H2:I2"/>
    <mergeCell ref="J2:K2"/>
    <mergeCell ref="L2:M2"/>
    <mergeCell ref="E3:G3"/>
    <mergeCell ref="H3:I3"/>
    <mergeCell ref="L3:M3"/>
    <mergeCell ref="E7:G7"/>
    <mergeCell ref="H7:I7"/>
    <mergeCell ref="E8:G8"/>
    <mergeCell ref="H8:I8"/>
    <mergeCell ref="E9:G9"/>
    <mergeCell ref="H9:I9"/>
    <mergeCell ref="E6:G6"/>
    <mergeCell ref="H6:I6"/>
    <mergeCell ref="E4:G4"/>
    <mergeCell ref="H4:I4"/>
    <mergeCell ref="L4:M4"/>
    <mergeCell ref="E5:G5"/>
    <mergeCell ref="H5:I5"/>
    <mergeCell ref="L5:M5"/>
    <mergeCell ref="L6:M6"/>
  </mergeCells>
  <conditionalFormatting sqref="H3:H9 I9">
    <cfRule type="cellIs" dxfId="123" priority="1" operator="equal">
      <formula>"Yes"</formula>
    </cfRule>
  </conditionalFormatting>
  <conditionalFormatting sqref="H3:H9 I9">
    <cfRule type="cellIs" dxfId="122" priority="2" operator="equal">
      <formula>"No"</formula>
    </cfRule>
  </conditionalFormatting>
  <conditionalFormatting sqref="H3:H9 I9">
    <cfRule type="cellIs" dxfId="121" priority="3" operator="equal">
      <formula>"Not applicable"</formula>
    </cfRule>
  </conditionalFormatting>
  <conditionalFormatting sqref="H3:H9 I9">
    <cfRule type="cellIs" dxfId="120" priority="4" operator="equal">
      <formula>"Not answered"</formula>
    </cfRule>
  </conditionalFormatting>
  <conditionalFormatting sqref="H3:I9">
    <cfRule type="cellIs" dxfId="119" priority="5" operator="equal">
      <formula>"Don't know yet"</formula>
    </cfRule>
  </conditionalFormatting>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92"/>
  <sheetViews>
    <sheetView showGridLines="0" workbookViewId="0">
      <selection activeCell="J36" sqref="J36:L60"/>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23" t="str">
        <f>IF(Overview!H15="","Specify in the Overview tab",Overview!H15)</f>
        <v>Specify in the Overview tab</v>
      </c>
      <c r="H3" s="24"/>
      <c r="I3" s="123"/>
      <c r="J3" s="185" t="s">
        <v>90</v>
      </c>
      <c r="K3" s="24" t="s">
        <v>54</v>
      </c>
      <c r="L3" s="205" t="s">
        <v>55</v>
      </c>
      <c r="M3" s="123"/>
      <c r="N3" s="123"/>
      <c r="O3" s="123"/>
      <c r="P3" s="123"/>
    </row>
    <row r="4" spans="1:16" ht="13.2" x14ac:dyDescent="0.25">
      <c r="A4" s="123"/>
      <c r="B4" s="123"/>
      <c r="C4" s="123"/>
      <c r="D4" s="123"/>
      <c r="E4" s="123"/>
      <c r="F4" s="136" t="s">
        <v>56</v>
      </c>
      <c r="G4" s="23" t="str">
        <f>IF(Overview!H25="","Specify in the Overview tab",Overview!H25)</f>
        <v>Specify in the Overview tab</v>
      </c>
      <c r="H4" s="24"/>
      <c r="I4" s="123"/>
      <c r="J4" s="18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121</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122</v>
      </c>
      <c r="E10" s="164"/>
      <c r="F10" s="164"/>
      <c r="G10" s="164"/>
      <c r="H10" s="164"/>
      <c r="I10" s="164"/>
      <c r="J10" s="164"/>
      <c r="K10" s="164"/>
      <c r="L10" s="77"/>
      <c r="M10" s="78"/>
      <c r="N10" s="76"/>
      <c r="O10" s="76"/>
      <c r="P10" s="123"/>
    </row>
    <row r="11" spans="1:16" ht="15.6" x14ac:dyDescent="0.25">
      <c r="A11" s="123"/>
      <c r="B11" s="76"/>
      <c r="C11" s="76"/>
      <c r="D11" s="79"/>
      <c r="E11" s="79"/>
      <c r="F11" s="79"/>
      <c r="G11" s="79"/>
      <c r="H11" s="79"/>
      <c r="I11" s="79"/>
      <c r="J11" s="79"/>
      <c r="K11" s="79"/>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13.2"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81"/>
      <c r="E15" s="81"/>
      <c r="F15" s="81"/>
      <c r="G15" s="81"/>
      <c r="H15" s="81"/>
      <c r="I15" s="81"/>
      <c r="J15" s="81"/>
      <c r="K15" s="81"/>
      <c r="L15" s="81"/>
      <c r="M15" s="81"/>
      <c r="N15" s="5"/>
      <c r="O15" s="123"/>
      <c r="P15" s="123"/>
    </row>
    <row r="16" spans="1:16" ht="33.75" customHeight="1" x14ac:dyDescent="0.25">
      <c r="A16" s="123"/>
      <c r="B16" s="123"/>
      <c r="C16" s="137"/>
      <c r="D16" s="242" t="s">
        <v>124</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81"/>
      <c r="I29" s="81"/>
      <c r="J29" s="81"/>
      <c r="K29" s="81"/>
      <c r="L29" s="81"/>
      <c r="M29" s="81"/>
      <c r="N29" s="5"/>
      <c r="O29" s="123"/>
      <c r="P29" s="123"/>
    </row>
    <row r="30" spans="1:16" ht="13.2" x14ac:dyDescent="0.25">
      <c r="A30" s="123"/>
      <c r="B30" s="123"/>
      <c r="C30" s="5"/>
      <c r="D30" s="5"/>
      <c r="E30" s="5"/>
      <c r="F30" s="5"/>
      <c r="G30" s="5"/>
      <c r="H30" s="5"/>
      <c r="I30" s="5"/>
      <c r="J30" s="5"/>
      <c r="K30" s="5"/>
      <c r="L30" s="5"/>
      <c r="M30" s="5"/>
      <c r="N30" s="5"/>
      <c r="O30" s="123"/>
      <c r="P30" s="123"/>
    </row>
    <row r="31" spans="1:16" ht="20.25" customHeight="1"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97.5" customHeight="1" x14ac:dyDescent="0.25">
      <c r="A33" s="123"/>
      <c r="B33" s="123"/>
      <c r="C33" s="151"/>
      <c r="D33" s="251" t="s">
        <v>126</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127</v>
      </c>
      <c r="E35" s="253"/>
      <c r="F35" s="253"/>
      <c r="G35" s="253"/>
      <c r="H35" s="253"/>
      <c r="I35" s="254"/>
      <c r="J35" s="75"/>
      <c r="K35" s="75"/>
      <c r="L35" s="75"/>
      <c r="M35" s="75"/>
      <c r="N35" s="75"/>
      <c r="O35" s="18"/>
      <c r="P35" s="18"/>
    </row>
    <row r="36" spans="1:16" ht="7.5" customHeight="1" x14ac:dyDescent="0.25">
      <c r="A36" s="18"/>
      <c r="B36" s="18"/>
      <c r="C36" s="75"/>
      <c r="D36" s="85"/>
      <c r="E36" s="86"/>
      <c r="F36" s="86"/>
      <c r="G36" s="86"/>
      <c r="H36" s="86"/>
      <c r="I36" s="87"/>
      <c r="J36" s="255"/>
      <c r="K36" s="256"/>
      <c r="L36" s="257"/>
      <c r="M36" s="75"/>
      <c r="N36" s="75"/>
      <c r="O36" s="18"/>
      <c r="P36" s="18"/>
    </row>
    <row r="37" spans="1:16" ht="13.2" x14ac:dyDescent="0.25">
      <c r="A37" s="18"/>
      <c r="B37" s="18"/>
      <c r="C37" s="75"/>
      <c r="D37" s="263" t="s">
        <v>128</v>
      </c>
      <c r="E37" s="164"/>
      <c r="F37" s="164"/>
      <c r="G37" s="164"/>
      <c r="H37" s="164"/>
      <c r="I37" s="241"/>
      <c r="J37" s="258"/>
      <c r="K37" s="164"/>
      <c r="L37" s="259"/>
      <c r="M37" s="75"/>
      <c r="N37" s="75"/>
      <c r="O37" s="18"/>
      <c r="P37" s="18"/>
    </row>
    <row r="38" spans="1:16" ht="7.5" customHeight="1" x14ac:dyDescent="0.25">
      <c r="A38" s="18"/>
      <c r="B38" s="18"/>
      <c r="C38" s="75"/>
      <c r="D38" s="88"/>
      <c r="E38" s="150"/>
      <c r="F38" s="150"/>
      <c r="G38" s="150"/>
      <c r="H38" s="150"/>
      <c r="I38" s="89"/>
      <c r="J38" s="258"/>
      <c r="K38" s="164"/>
      <c r="L38" s="259"/>
      <c r="M38" s="75"/>
      <c r="N38" s="75"/>
      <c r="O38" s="18"/>
      <c r="P38" s="18"/>
    </row>
    <row r="39" spans="1:16" ht="18" customHeight="1" x14ac:dyDescent="0.25">
      <c r="A39" s="18"/>
      <c r="B39" s="18"/>
      <c r="C39" s="75"/>
      <c r="D39" s="88" t="s">
        <v>14</v>
      </c>
      <c r="E39" s="240" t="s">
        <v>129</v>
      </c>
      <c r="F39" s="164"/>
      <c r="G39" s="164"/>
      <c r="H39" s="164"/>
      <c r="I39" s="241"/>
      <c r="J39" s="258"/>
      <c r="K39" s="164"/>
      <c r="L39" s="259"/>
      <c r="M39" s="75"/>
      <c r="N39" s="75"/>
      <c r="O39" s="18"/>
      <c r="P39" s="18"/>
    </row>
    <row r="40" spans="1:16" ht="18" customHeight="1" x14ac:dyDescent="0.25">
      <c r="A40" s="18"/>
      <c r="B40" s="18"/>
      <c r="C40" s="75"/>
      <c r="D40" s="88" t="s">
        <v>14</v>
      </c>
      <c r="E40" s="240" t="s">
        <v>130</v>
      </c>
      <c r="F40" s="164"/>
      <c r="G40" s="164"/>
      <c r="H40" s="164"/>
      <c r="I40" s="241"/>
      <c r="J40" s="258"/>
      <c r="K40" s="164"/>
      <c r="L40" s="259"/>
      <c r="M40" s="75"/>
      <c r="N40" s="75"/>
      <c r="O40" s="18"/>
      <c r="P40" s="18"/>
    </row>
    <row r="41" spans="1:16" ht="28.5" customHeight="1" x14ac:dyDescent="0.25">
      <c r="A41" s="18"/>
      <c r="B41" s="18"/>
      <c r="C41" s="75"/>
      <c r="D41" s="88" t="s">
        <v>14</v>
      </c>
      <c r="E41" s="240" t="s">
        <v>131</v>
      </c>
      <c r="F41" s="164"/>
      <c r="G41" s="164"/>
      <c r="H41" s="164"/>
      <c r="I41" s="241"/>
      <c r="J41" s="258"/>
      <c r="K41" s="164"/>
      <c r="L41" s="259"/>
      <c r="M41" s="75"/>
      <c r="N41" s="75"/>
      <c r="O41" s="18"/>
      <c r="P41" s="18"/>
    </row>
    <row r="42" spans="1:16" ht="28.5" customHeight="1" x14ac:dyDescent="0.25">
      <c r="A42" s="18"/>
      <c r="B42" s="18"/>
      <c r="C42" s="75"/>
      <c r="D42" s="90" t="s">
        <v>14</v>
      </c>
      <c r="E42" s="264" t="s">
        <v>132</v>
      </c>
      <c r="F42" s="248"/>
      <c r="G42" s="248"/>
      <c r="H42" s="248"/>
      <c r="I42" s="249"/>
      <c r="J42" s="260"/>
      <c r="K42" s="261"/>
      <c r="L42" s="262"/>
      <c r="M42" s="75"/>
      <c r="N42" s="75"/>
      <c r="O42" s="18"/>
      <c r="P42" s="18"/>
    </row>
    <row r="43" spans="1:16" ht="7.5" customHeight="1" x14ac:dyDescent="0.25">
      <c r="A43" s="18"/>
      <c r="B43" s="18"/>
      <c r="C43" s="75"/>
      <c r="D43" s="153"/>
      <c r="E43" s="91"/>
      <c r="F43" s="91"/>
      <c r="G43" s="91"/>
      <c r="H43" s="91"/>
      <c r="I43" s="92"/>
      <c r="J43" s="255"/>
      <c r="K43" s="256"/>
      <c r="L43" s="257"/>
      <c r="M43" s="75"/>
      <c r="N43" s="75"/>
      <c r="O43" s="18"/>
      <c r="P43" s="18"/>
    </row>
    <row r="44" spans="1:16" ht="49.5" customHeight="1" x14ac:dyDescent="0.25">
      <c r="A44" s="18"/>
      <c r="B44" s="18"/>
      <c r="C44" s="75"/>
      <c r="D44" s="263" t="s">
        <v>133</v>
      </c>
      <c r="E44" s="164"/>
      <c r="F44" s="164"/>
      <c r="G44" s="164"/>
      <c r="H44" s="164"/>
      <c r="I44" s="241"/>
      <c r="J44" s="258"/>
      <c r="K44" s="164"/>
      <c r="L44" s="259"/>
      <c r="M44" s="75"/>
      <c r="N44" s="75"/>
      <c r="O44" s="18"/>
      <c r="P44" s="18"/>
    </row>
    <row r="45" spans="1:16" ht="7.5" customHeight="1" x14ac:dyDescent="0.25">
      <c r="A45" s="18"/>
      <c r="B45" s="18"/>
      <c r="C45" s="75"/>
      <c r="D45" s="88"/>
      <c r="E45" s="150"/>
      <c r="F45" s="150"/>
      <c r="G45" s="150"/>
      <c r="H45" s="150"/>
      <c r="I45" s="89"/>
      <c r="J45" s="258"/>
      <c r="K45" s="164"/>
      <c r="L45" s="259"/>
      <c r="M45" s="75"/>
      <c r="N45" s="75"/>
      <c r="O45" s="18"/>
      <c r="P45" s="18"/>
    </row>
    <row r="46" spans="1:16" ht="16.5" customHeight="1" x14ac:dyDescent="0.25">
      <c r="A46" s="18"/>
      <c r="B46" s="18"/>
      <c r="C46" s="75"/>
      <c r="D46" s="88" t="s">
        <v>14</v>
      </c>
      <c r="E46" s="240" t="s">
        <v>134</v>
      </c>
      <c r="F46" s="164"/>
      <c r="G46" s="164"/>
      <c r="H46" s="164"/>
      <c r="I46" s="241"/>
      <c r="J46" s="258"/>
      <c r="K46" s="164"/>
      <c r="L46" s="259"/>
      <c r="M46" s="75"/>
      <c r="N46" s="75"/>
      <c r="O46" s="18"/>
      <c r="P46" s="18"/>
    </row>
    <row r="47" spans="1:16" ht="17.25" customHeight="1" x14ac:dyDescent="0.25">
      <c r="A47" s="18"/>
      <c r="B47" s="18"/>
      <c r="C47" s="75"/>
      <c r="D47" s="90" t="s">
        <v>14</v>
      </c>
      <c r="E47" s="264" t="s">
        <v>135</v>
      </c>
      <c r="F47" s="248"/>
      <c r="G47" s="248"/>
      <c r="H47" s="248"/>
      <c r="I47" s="249"/>
      <c r="J47" s="260"/>
      <c r="K47" s="261"/>
      <c r="L47" s="262"/>
      <c r="M47" s="75"/>
      <c r="N47" s="75"/>
      <c r="O47" s="18"/>
      <c r="P47" s="18"/>
    </row>
    <row r="48" spans="1:16" ht="7.5" customHeight="1" x14ac:dyDescent="0.25">
      <c r="A48" s="18"/>
      <c r="B48" s="18"/>
      <c r="C48" s="75"/>
      <c r="D48" s="281"/>
      <c r="E48" s="244"/>
      <c r="F48" s="244"/>
      <c r="G48" s="244"/>
      <c r="H48" s="244"/>
      <c r="I48" s="245"/>
      <c r="J48" s="255"/>
      <c r="K48" s="256"/>
      <c r="L48" s="257"/>
      <c r="M48" s="75"/>
      <c r="N48" s="75"/>
      <c r="O48" s="18"/>
      <c r="P48" s="18"/>
    </row>
    <row r="49" spans="1:16" ht="51.75" customHeight="1" x14ac:dyDescent="0.25">
      <c r="A49" s="18"/>
      <c r="B49" s="18"/>
      <c r="C49" s="75"/>
      <c r="D49" s="263" t="s">
        <v>136</v>
      </c>
      <c r="E49" s="164"/>
      <c r="F49" s="164"/>
      <c r="G49" s="164"/>
      <c r="H49" s="164"/>
      <c r="I49" s="241"/>
      <c r="J49" s="258"/>
      <c r="K49" s="164"/>
      <c r="L49" s="259"/>
      <c r="M49" s="75"/>
      <c r="N49" s="75"/>
      <c r="O49" s="18"/>
      <c r="P49" s="18"/>
    </row>
    <row r="50" spans="1:16" ht="7.5" customHeight="1" x14ac:dyDescent="0.25">
      <c r="A50" s="18"/>
      <c r="B50" s="18"/>
      <c r="C50" s="75"/>
      <c r="D50" s="88"/>
      <c r="E50" s="150"/>
      <c r="F50" s="150"/>
      <c r="G50" s="150"/>
      <c r="H50" s="150"/>
      <c r="I50" s="89"/>
      <c r="J50" s="258"/>
      <c r="K50" s="164"/>
      <c r="L50" s="259"/>
      <c r="M50" s="75"/>
      <c r="N50" s="75"/>
      <c r="O50" s="18"/>
      <c r="P50" s="18"/>
    </row>
    <row r="51" spans="1:16" ht="13.2" x14ac:dyDescent="0.25">
      <c r="A51" s="18"/>
      <c r="B51" s="18"/>
      <c r="C51" s="75"/>
      <c r="D51" s="88" t="s">
        <v>14</v>
      </c>
      <c r="E51" s="240" t="s">
        <v>137</v>
      </c>
      <c r="F51" s="164"/>
      <c r="G51" s="164"/>
      <c r="H51" s="164"/>
      <c r="I51" s="241"/>
      <c r="J51" s="258"/>
      <c r="K51" s="164"/>
      <c r="L51" s="259"/>
      <c r="M51" s="75"/>
      <c r="N51" s="75"/>
      <c r="O51" s="18"/>
      <c r="P51" s="18"/>
    </row>
    <row r="52" spans="1:16" ht="13.2" x14ac:dyDescent="0.25">
      <c r="A52" s="18"/>
      <c r="B52" s="18"/>
      <c r="C52" s="75"/>
      <c r="D52" s="88" t="s">
        <v>14</v>
      </c>
      <c r="E52" s="240" t="s">
        <v>138</v>
      </c>
      <c r="F52" s="164"/>
      <c r="G52" s="164"/>
      <c r="H52" s="164"/>
      <c r="I52" s="241"/>
      <c r="J52" s="258"/>
      <c r="K52" s="164"/>
      <c r="L52" s="259"/>
      <c r="M52" s="75"/>
      <c r="N52" s="75"/>
      <c r="O52" s="18"/>
      <c r="P52" s="18"/>
    </row>
    <row r="53" spans="1:16" ht="16.5" customHeight="1" x14ac:dyDescent="0.25">
      <c r="A53" s="18"/>
      <c r="B53" s="18"/>
      <c r="C53" s="75"/>
      <c r="D53" s="88" t="s">
        <v>14</v>
      </c>
      <c r="E53" s="240" t="s">
        <v>139</v>
      </c>
      <c r="F53" s="164"/>
      <c r="G53" s="164"/>
      <c r="H53" s="164"/>
      <c r="I53" s="241"/>
      <c r="J53" s="258"/>
      <c r="K53" s="164"/>
      <c r="L53" s="259"/>
      <c r="M53" s="75"/>
      <c r="N53" s="75"/>
      <c r="O53" s="18"/>
      <c r="P53" s="18"/>
    </row>
    <row r="54" spans="1:16" ht="16.5" customHeight="1" x14ac:dyDescent="0.25">
      <c r="A54" s="18"/>
      <c r="B54" s="18"/>
      <c r="C54" s="75"/>
      <c r="D54" s="88" t="s">
        <v>14</v>
      </c>
      <c r="E54" s="240" t="s">
        <v>140</v>
      </c>
      <c r="F54" s="164"/>
      <c r="G54" s="164"/>
      <c r="H54" s="164"/>
      <c r="I54" s="241"/>
      <c r="J54" s="258"/>
      <c r="K54" s="164"/>
      <c r="L54" s="259"/>
      <c r="M54" s="75"/>
      <c r="N54" s="75"/>
      <c r="O54" s="18"/>
      <c r="P54" s="18"/>
    </row>
    <row r="55" spans="1:16" ht="28.5" customHeight="1" x14ac:dyDescent="0.25">
      <c r="A55" s="18"/>
      <c r="B55" s="18"/>
      <c r="C55" s="75"/>
      <c r="D55" s="88" t="s">
        <v>14</v>
      </c>
      <c r="E55" s="240" t="s">
        <v>141</v>
      </c>
      <c r="F55" s="164"/>
      <c r="G55" s="164"/>
      <c r="H55" s="164"/>
      <c r="I55" s="241"/>
      <c r="J55" s="258"/>
      <c r="K55" s="164"/>
      <c r="L55" s="259"/>
      <c r="M55" s="75"/>
      <c r="N55" s="75"/>
      <c r="O55" s="18"/>
      <c r="P55" s="18"/>
    </row>
    <row r="56" spans="1:16" ht="16.5" customHeight="1" x14ac:dyDescent="0.25">
      <c r="A56" s="18"/>
      <c r="B56" s="18"/>
      <c r="C56" s="75"/>
      <c r="D56" s="88" t="s">
        <v>14</v>
      </c>
      <c r="E56" s="240" t="s">
        <v>142</v>
      </c>
      <c r="F56" s="164"/>
      <c r="G56" s="164"/>
      <c r="H56" s="164"/>
      <c r="I56" s="241"/>
      <c r="J56" s="258"/>
      <c r="K56" s="164"/>
      <c r="L56" s="259"/>
      <c r="M56" s="75"/>
      <c r="N56" s="75"/>
      <c r="O56" s="18"/>
      <c r="P56" s="18"/>
    </row>
    <row r="57" spans="1:16" ht="16.5" customHeight="1" x14ac:dyDescent="0.25">
      <c r="A57" s="18"/>
      <c r="B57" s="18"/>
      <c r="C57" s="75"/>
      <c r="D57" s="90" t="s">
        <v>14</v>
      </c>
      <c r="E57" s="264" t="s">
        <v>143</v>
      </c>
      <c r="F57" s="248"/>
      <c r="G57" s="248"/>
      <c r="H57" s="248"/>
      <c r="I57" s="249"/>
      <c r="J57" s="260"/>
      <c r="K57" s="261"/>
      <c r="L57" s="262"/>
      <c r="M57" s="75"/>
      <c r="N57" s="75"/>
      <c r="O57" s="18"/>
      <c r="P57" s="18"/>
    </row>
    <row r="58" spans="1:16" ht="7.5" customHeight="1" x14ac:dyDescent="0.25">
      <c r="A58" s="18"/>
      <c r="B58" s="18"/>
      <c r="C58" s="75"/>
      <c r="D58" s="153"/>
      <c r="E58" s="91"/>
      <c r="F58" s="91"/>
      <c r="G58" s="91"/>
      <c r="H58" s="91"/>
      <c r="I58" s="92"/>
      <c r="J58" s="272"/>
      <c r="K58" s="256"/>
      <c r="L58" s="257"/>
      <c r="M58" s="75"/>
      <c r="N58" s="75"/>
      <c r="O58" s="18"/>
      <c r="P58" s="18"/>
    </row>
    <row r="59" spans="1:16" ht="33" customHeight="1" x14ac:dyDescent="0.25">
      <c r="A59" s="18"/>
      <c r="B59" s="18"/>
      <c r="C59" s="75"/>
      <c r="D59" s="263" t="s">
        <v>144</v>
      </c>
      <c r="E59" s="164"/>
      <c r="F59" s="164"/>
      <c r="G59" s="164"/>
      <c r="H59" s="164"/>
      <c r="I59" s="241"/>
      <c r="J59" s="258"/>
      <c r="K59" s="164"/>
      <c r="L59" s="259"/>
      <c r="M59" s="75"/>
      <c r="N59" s="75"/>
      <c r="O59" s="18"/>
      <c r="P59" s="18"/>
    </row>
    <row r="60" spans="1:16" ht="7.5" customHeight="1" x14ac:dyDescent="0.25">
      <c r="A60" s="18"/>
      <c r="B60" s="18"/>
      <c r="C60" s="75"/>
      <c r="D60" s="93"/>
      <c r="E60" s="94"/>
      <c r="F60" s="94"/>
      <c r="G60" s="94"/>
      <c r="H60" s="94"/>
      <c r="I60" s="95"/>
      <c r="J60" s="260"/>
      <c r="K60" s="261"/>
      <c r="L60" s="262"/>
      <c r="M60" s="75"/>
      <c r="N60" s="75"/>
      <c r="O60" s="18"/>
      <c r="P60" s="18"/>
    </row>
    <row r="61" spans="1:16" ht="7.5" customHeight="1" x14ac:dyDescent="0.25">
      <c r="A61" s="18"/>
      <c r="B61" s="18"/>
      <c r="C61" s="75"/>
      <c r="D61" s="96"/>
      <c r="E61" s="150"/>
      <c r="F61" s="150"/>
      <c r="G61" s="150"/>
      <c r="H61" s="150"/>
      <c r="I61" s="150"/>
      <c r="J61" s="158"/>
      <c r="K61" s="159"/>
      <c r="L61" s="159"/>
      <c r="M61" s="75"/>
      <c r="N61" s="75"/>
      <c r="O61" s="18"/>
      <c r="P61" s="18"/>
    </row>
    <row r="62" spans="1:16" ht="22.5" customHeight="1" x14ac:dyDescent="0.25">
      <c r="A62" s="18"/>
      <c r="B62" s="18"/>
      <c r="C62" s="18"/>
      <c r="D62" s="98"/>
      <c r="E62" s="99"/>
      <c r="F62" s="99"/>
      <c r="G62" s="99"/>
      <c r="H62" s="99"/>
      <c r="I62" s="99"/>
      <c r="J62" s="147"/>
      <c r="K62" s="113"/>
      <c r="L62" s="113"/>
      <c r="M62" s="18"/>
      <c r="N62" s="18"/>
      <c r="O62" s="18"/>
      <c r="P62" s="18"/>
    </row>
    <row r="63" spans="1:16" ht="7.5" customHeight="1" x14ac:dyDescent="0.25">
      <c r="A63" s="18"/>
      <c r="B63" s="18"/>
      <c r="C63" s="75"/>
      <c r="D63" s="96"/>
      <c r="E63" s="150"/>
      <c r="F63" s="150"/>
      <c r="G63" s="150"/>
      <c r="H63" s="150"/>
      <c r="I63" s="150"/>
      <c r="J63" s="138"/>
      <c r="K63" s="97"/>
      <c r="L63" s="97"/>
      <c r="M63" s="75"/>
      <c r="N63" s="75"/>
      <c r="O63" s="18"/>
      <c r="P63" s="18"/>
    </row>
    <row r="64" spans="1:16" ht="30.75" customHeight="1" x14ac:dyDescent="0.25">
      <c r="A64" s="18"/>
      <c r="B64" s="18"/>
      <c r="C64" s="75"/>
      <c r="D64" s="252" t="s">
        <v>145</v>
      </c>
      <c r="E64" s="253"/>
      <c r="F64" s="253"/>
      <c r="G64" s="253"/>
      <c r="H64" s="253"/>
      <c r="I64" s="254"/>
      <c r="J64" s="139"/>
      <c r="K64" s="100"/>
      <c r="L64" s="97"/>
      <c r="M64" s="75"/>
      <c r="N64" s="75"/>
      <c r="O64" s="18"/>
      <c r="P64" s="18"/>
    </row>
    <row r="65" spans="1:16" ht="7.5" customHeight="1" x14ac:dyDescent="0.25">
      <c r="A65" s="18"/>
      <c r="B65" s="18"/>
      <c r="C65" s="75"/>
      <c r="D65" s="152"/>
      <c r="E65" s="101"/>
      <c r="F65" s="101"/>
      <c r="G65" s="101"/>
      <c r="H65" s="101"/>
      <c r="I65" s="101"/>
      <c r="J65" s="273"/>
      <c r="K65" s="274"/>
      <c r="L65" s="275"/>
      <c r="M65" s="75"/>
      <c r="N65" s="75"/>
      <c r="O65" s="18"/>
      <c r="P65" s="18"/>
    </row>
    <row r="66" spans="1:16" ht="33" customHeight="1" x14ac:dyDescent="0.25">
      <c r="A66" s="18"/>
      <c r="B66" s="18"/>
      <c r="C66" s="75"/>
      <c r="D66" s="263" t="s">
        <v>146</v>
      </c>
      <c r="E66" s="164"/>
      <c r="F66" s="164"/>
      <c r="G66" s="164"/>
      <c r="H66" s="164"/>
      <c r="I66" s="241"/>
      <c r="J66" s="276"/>
      <c r="K66" s="164"/>
      <c r="L66" s="277"/>
      <c r="M66" s="75"/>
      <c r="N66" s="75"/>
      <c r="O66" s="18"/>
      <c r="P66" s="18"/>
    </row>
    <row r="67" spans="1:16" ht="7.5" customHeight="1" x14ac:dyDescent="0.25">
      <c r="A67" s="18"/>
      <c r="B67" s="18"/>
      <c r="C67" s="75"/>
      <c r="D67" s="93"/>
      <c r="E67" s="94"/>
      <c r="F67" s="94"/>
      <c r="G67" s="94"/>
      <c r="H67" s="94"/>
      <c r="I67" s="94"/>
      <c r="J67" s="278"/>
      <c r="K67" s="279"/>
      <c r="L67" s="280"/>
      <c r="M67" s="75"/>
      <c r="N67" s="75"/>
      <c r="O67" s="18"/>
      <c r="P67" s="18"/>
    </row>
    <row r="68" spans="1:16" ht="13.2" x14ac:dyDescent="0.25">
      <c r="A68" s="18"/>
      <c r="B68" s="18"/>
      <c r="C68" s="75"/>
      <c r="D68" s="20"/>
      <c r="E68" s="20"/>
      <c r="F68" s="20"/>
      <c r="G68" s="20"/>
      <c r="H68" s="20"/>
      <c r="I68" s="20"/>
      <c r="J68" s="20"/>
      <c r="K68" s="20"/>
      <c r="L68" s="20"/>
      <c r="M68" s="20"/>
      <c r="N68" s="75"/>
      <c r="O68" s="18"/>
      <c r="P68" s="18"/>
    </row>
    <row r="69" spans="1:16" ht="20.25" customHeight="1" x14ac:dyDescent="0.25">
      <c r="A69" s="123"/>
      <c r="B69" s="123"/>
      <c r="C69" s="123"/>
      <c r="D69" s="123"/>
      <c r="E69" s="123"/>
      <c r="F69" s="123"/>
      <c r="G69" s="123"/>
      <c r="H69" s="123"/>
      <c r="I69" s="123"/>
      <c r="J69" s="123"/>
      <c r="K69" s="123"/>
      <c r="L69" s="123"/>
      <c r="M69" s="123"/>
      <c r="N69" s="123"/>
      <c r="O69" s="123"/>
      <c r="P69" s="123"/>
    </row>
    <row r="70" spans="1:16" ht="13.2" x14ac:dyDescent="0.25">
      <c r="A70" s="123"/>
      <c r="B70" s="123"/>
      <c r="C70" s="5"/>
      <c r="D70" s="5"/>
      <c r="E70" s="5"/>
      <c r="F70" s="5"/>
      <c r="G70" s="5"/>
      <c r="H70" s="5"/>
      <c r="I70" s="5"/>
      <c r="J70" s="5"/>
      <c r="K70" s="5"/>
      <c r="L70" s="5"/>
      <c r="M70" s="5"/>
      <c r="N70" s="5"/>
      <c r="O70" s="123"/>
      <c r="P70" s="123"/>
    </row>
    <row r="71" spans="1:16" ht="13.2" x14ac:dyDescent="0.25">
      <c r="A71" s="123"/>
      <c r="B71" s="123"/>
      <c r="C71" s="5"/>
      <c r="D71" s="269" t="s">
        <v>147</v>
      </c>
      <c r="E71" s="164"/>
      <c r="F71" s="164"/>
      <c r="G71" s="164"/>
      <c r="H71" s="164"/>
      <c r="I71" s="164"/>
      <c r="J71" s="164"/>
      <c r="K71" s="164"/>
      <c r="L71" s="5"/>
      <c r="M71" s="5"/>
      <c r="N71" s="5"/>
      <c r="O71" s="123"/>
      <c r="P71" s="123"/>
    </row>
    <row r="72" spans="1:16" ht="13.2" x14ac:dyDescent="0.25">
      <c r="A72" s="123"/>
      <c r="B72" s="123"/>
      <c r="C72" s="5"/>
      <c r="D72" s="270" t="s">
        <v>148</v>
      </c>
      <c r="E72" s="164"/>
      <c r="F72" s="164"/>
      <c r="G72" s="164"/>
      <c r="H72" s="164"/>
      <c r="I72" s="164"/>
      <c r="J72" s="164"/>
      <c r="K72" s="164"/>
      <c r="L72" s="164"/>
      <c r="M72" s="164"/>
      <c r="N72" s="5"/>
      <c r="O72" s="123"/>
      <c r="P72" s="123"/>
    </row>
    <row r="73" spans="1:16" ht="13.2" x14ac:dyDescent="0.25">
      <c r="A73" s="123"/>
      <c r="B73" s="123"/>
      <c r="C73" s="5"/>
      <c r="D73" s="46"/>
      <c r="E73" s="46"/>
      <c r="F73" s="46"/>
      <c r="G73" s="46"/>
      <c r="H73" s="46"/>
      <c r="I73" s="46"/>
      <c r="J73" s="46"/>
      <c r="K73" s="46"/>
      <c r="L73" s="46"/>
      <c r="M73" s="46"/>
      <c r="N73" s="5"/>
      <c r="O73" s="123"/>
      <c r="P73" s="123"/>
    </row>
    <row r="74" spans="1:16" ht="13.2" x14ac:dyDescent="0.25">
      <c r="A74" s="123"/>
      <c r="B74" s="123"/>
      <c r="C74" s="5"/>
      <c r="D74" s="271"/>
      <c r="E74" s="231"/>
      <c r="F74" s="231"/>
      <c r="G74" s="231"/>
      <c r="H74" s="231"/>
      <c r="I74" s="231"/>
      <c r="J74" s="231"/>
      <c r="K74" s="231"/>
      <c r="L74" s="231"/>
      <c r="M74" s="220"/>
      <c r="N74" s="5"/>
      <c r="O74" s="123"/>
      <c r="P74" s="123"/>
    </row>
    <row r="75" spans="1:16" ht="13.2" x14ac:dyDescent="0.25">
      <c r="A75" s="123"/>
      <c r="B75" s="123"/>
      <c r="C75" s="5"/>
      <c r="D75" s="221"/>
      <c r="E75" s="164"/>
      <c r="F75" s="164"/>
      <c r="G75" s="164"/>
      <c r="H75" s="164"/>
      <c r="I75" s="164"/>
      <c r="J75" s="164"/>
      <c r="K75" s="164"/>
      <c r="L75" s="164"/>
      <c r="M75" s="222"/>
      <c r="N75" s="5"/>
      <c r="O75" s="123"/>
      <c r="P75" s="123"/>
    </row>
    <row r="76" spans="1:16" ht="13.2" x14ac:dyDescent="0.25">
      <c r="A76" s="123"/>
      <c r="B76" s="123"/>
      <c r="C76" s="5"/>
      <c r="D76" s="221"/>
      <c r="E76" s="164"/>
      <c r="F76" s="164"/>
      <c r="G76" s="164"/>
      <c r="H76" s="164"/>
      <c r="I76" s="164"/>
      <c r="J76" s="164"/>
      <c r="K76" s="164"/>
      <c r="L76" s="164"/>
      <c r="M76" s="222"/>
      <c r="N76" s="5"/>
      <c r="O76" s="123"/>
      <c r="P76" s="123"/>
    </row>
    <row r="77" spans="1:16" ht="13.2" x14ac:dyDescent="0.25">
      <c r="A77" s="123"/>
      <c r="B77" s="123"/>
      <c r="C77" s="5"/>
      <c r="D77" s="221"/>
      <c r="E77" s="164"/>
      <c r="F77" s="164"/>
      <c r="G77" s="164"/>
      <c r="H77" s="164"/>
      <c r="I77" s="164"/>
      <c r="J77" s="164"/>
      <c r="K77" s="164"/>
      <c r="L77" s="164"/>
      <c r="M77" s="222"/>
      <c r="N77" s="5"/>
      <c r="O77" s="123"/>
      <c r="P77" s="123"/>
    </row>
    <row r="78" spans="1:16" ht="13.2" x14ac:dyDescent="0.25">
      <c r="A78" s="123"/>
      <c r="B78" s="123"/>
      <c r="C78" s="5"/>
      <c r="D78" s="223"/>
      <c r="E78" s="232"/>
      <c r="F78" s="232"/>
      <c r="G78" s="232"/>
      <c r="H78" s="232"/>
      <c r="I78" s="232"/>
      <c r="J78" s="232"/>
      <c r="K78" s="232"/>
      <c r="L78" s="232"/>
      <c r="M78" s="224"/>
      <c r="N78" s="5"/>
      <c r="O78" s="123"/>
      <c r="P78" s="123"/>
    </row>
    <row r="79" spans="1:16" ht="13.2" x14ac:dyDescent="0.25">
      <c r="A79" s="123"/>
      <c r="B79" s="123"/>
      <c r="C79" s="5"/>
      <c r="D79" s="5"/>
      <c r="E79" s="5"/>
      <c r="F79" s="5"/>
      <c r="G79" s="5"/>
      <c r="H79" s="5"/>
      <c r="I79" s="5"/>
      <c r="J79" s="5"/>
      <c r="K79" s="5"/>
      <c r="L79" s="5"/>
      <c r="M79" s="5"/>
      <c r="N79" s="5"/>
      <c r="O79" s="123"/>
      <c r="P79" s="123"/>
    </row>
    <row r="80" spans="1:16" ht="13.2" x14ac:dyDescent="0.25">
      <c r="A80" s="123"/>
      <c r="B80" s="123"/>
      <c r="C80" s="5"/>
      <c r="D80" s="156" t="s">
        <v>50</v>
      </c>
      <c r="E80" s="250" t="s">
        <v>125</v>
      </c>
      <c r="F80" s="164"/>
      <c r="G80" s="81"/>
      <c r="H80" s="81"/>
      <c r="I80" s="81"/>
      <c r="J80" s="81"/>
      <c r="K80" s="81"/>
      <c r="L80" s="81"/>
      <c r="M80" s="81"/>
      <c r="N80" s="5"/>
      <c r="O80" s="123"/>
      <c r="P80" s="123"/>
    </row>
    <row r="81" spans="1:16" ht="13.2" x14ac:dyDescent="0.25">
      <c r="A81" s="123"/>
      <c r="B81" s="123"/>
      <c r="C81" s="5"/>
      <c r="D81" s="5"/>
      <c r="E81" s="5"/>
      <c r="F81" s="5"/>
      <c r="G81" s="5"/>
      <c r="H81" s="5"/>
      <c r="I81" s="5"/>
      <c r="J81" s="5"/>
      <c r="K81" s="5"/>
      <c r="L81" s="5"/>
      <c r="M81" s="5"/>
      <c r="N81" s="5"/>
      <c r="O81" s="123"/>
      <c r="P81" s="123"/>
    </row>
    <row r="82" spans="1:16" ht="13.2" x14ac:dyDescent="0.25">
      <c r="A82" s="123"/>
      <c r="B82" s="123"/>
      <c r="C82" s="123"/>
      <c r="D82" s="123"/>
      <c r="E82" s="123"/>
      <c r="F82" s="123"/>
      <c r="G82" s="123"/>
      <c r="H82" s="123"/>
      <c r="I82" s="123"/>
      <c r="J82" s="123"/>
      <c r="K82" s="123"/>
      <c r="L82" s="123"/>
      <c r="M82" s="123"/>
      <c r="N82" s="123"/>
      <c r="O82" s="123"/>
      <c r="P82" s="123"/>
    </row>
    <row r="83" spans="1:16" ht="13.2" x14ac:dyDescent="0.25">
      <c r="A83" s="123"/>
      <c r="B83" s="123"/>
      <c r="C83" s="20"/>
      <c r="D83" s="20"/>
      <c r="E83" s="20"/>
      <c r="F83" s="20"/>
      <c r="G83" s="20"/>
      <c r="H83" s="20"/>
      <c r="I83" s="20"/>
      <c r="J83" s="20"/>
      <c r="K83" s="20"/>
      <c r="L83" s="20"/>
      <c r="M83" s="20"/>
      <c r="N83" s="20"/>
      <c r="O83" s="123"/>
      <c r="P83" s="123"/>
    </row>
    <row r="84" spans="1:16" ht="15.6" x14ac:dyDescent="0.25">
      <c r="A84" s="123"/>
      <c r="B84" s="123"/>
      <c r="C84" s="151"/>
      <c r="D84" s="267" t="s">
        <v>149</v>
      </c>
      <c r="E84" s="164"/>
      <c r="F84" s="164"/>
      <c r="G84" s="164"/>
      <c r="H84" s="164"/>
      <c r="I84" s="164"/>
      <c r="J84" s="164"/>
      <c r="K84" s="238" t="s">
        <v>150</v>
      </c>
      <c r="L84" s="268"/>
      <c r="M84" s="239"/>
      <c r="N84" s="151"/>
      <c r="O84" s="123"/>
      <c r="P84" s="123"/>
    </row>
    <row r="85" spans="1:16" ht="13.2" x14ac:dyDescent="0.25">
      <c r="A85" s="123"/>
      <c r="B85" s="123"/>
      <c r="C85" s="84"/>
      <c r="D85" s="84"/>
      <c r="E85" s="84"/>
      <c r="F85" s="84"/>
      <c r="G85" s="84"/>
      <c r="H85" s="84"/>
      <c r="I85" s="84"/>
      <c r="J85" s="84"/>
      <c r="K85" s="84"/>
      <c r="L85" s="84"/>
      <c r="M85" s="84"/>
      <c r="N85" s="84"/>
      <c r="O85" s="123"/>
      <c r="P85" s="123"/>
    </row>
    <row r="86" spans="1:16" ht="13.2" x14ac:dyDescent="0.25">
      <c r="A86" s="123"/>
      <c r="B86" s="123"/>
      <c r="C86" s="123"/>
      <c r="D86" s="123"/>
      <c r="E86" s="123"/>
      <c r="F86" s="123"/>
      <c r="G86" s="123"/>
      <c r="H86" s="123"/>
      <c r="I86" s="123"/>
      <c r="J86" s="123"/>
      <c r="K86" s="123"/>
      <c r="L86" s="123"/>
      <c r="M86" s="123"/>
      <c r="N86" s="123"/>
      <c r="O86" s="123"/>
      <c r="P86" s="123"/>
    </row>
    <row r="87" spans="1:16" ht="13.2" x14ac:dyDescent="0.25">
      <c r="A87" s="123"/>
      <c r="B87" s="123"/>
      <c r="C87" s="123"/>
      <c r="D87" s="123"/>
      <c r="E87" s="123"/>
      <c r="F87" s="123"/>
      <c r="G87" s="123"/>
      <c r="H87" s="123"/>
      <c r="I87" s="123"/>
      <c r="J87" s="123"/>
      <c r="K87" s="123"/>
      <c r="L87" s="123"/>
      <c r="M87" s="123"/>
      <c r="N87" s="123"/>
      <c r="O87" s="123"/>
      <c r="P87" s="123"/>
    </row>
    <row r="88" spans="1:16" ht="15.75" customHeight="1" x14ac:dyDescent="0.25">
      <c r="A88" s="123"/>
      <c r="B88" s="123"/>
      <c r="C88" s="123"/>
      <c r="D88" s="123"/>
      <c r="E88" s="185" t="s">
        <v>90</v>
      </c>
      <c r="F88" s="24"/>
      <c r="G88" s="102"/>
      <c r="H88" s="123"/>
      <c r="I88" s="123"/>
      <c r="J88" s="123"/>
      <c r="K88" s="123"/>
      <c r="L88" s="205" t="s">
        <v>55</v>
      </c>
      <c r="M88" s="123"/>
      <c r="N88" s="123"/>
      <c r="O88" s="123"/>
      <c r="P88" s="123"/>
    </row>
    <row r="89" spans="1:16" ht="15.75" customHeight="1" x14ac:dyDescent="0.25">
      <c r="A89" s="123"/>
      <c r="B89" s="123"/>
      <c r="C89" s="123"/>
      <c r="D89" s="123"/>
      <c r="E89" s="186"/>
      <c r="F89" s="25"/>
      <c r="G89" s="103"/>
      <c r="H89" s="123"/>
      <c r="I89" s="123"/>
      <c r="J89" s="123"/>
      <c r="K89" s="123"/>
      <c r="L89" s="206"/>
      <c r="M89" s="123"/>
      <c r="N89" s="123"/>
      <c r="O89" s="123"/>
      <c r="P89" s="123"/>
    </row>
    <row r="90" spans="1:16" ht="13.2" x14ac:dyDescent="0.25">
      <c r="A90" s="123"/>
      <c r="B90" s="123"/>
      <c r="C90" s="123"/>
      <c r="D90" s="123"/>
      <c r="E90" s="123"/>
      <c r="F90" s="123"/>
      <c r="G90" s="123"/>
      <c r="H90" s="123"/>
      <c r="I90" s="123"/>
      <c r="J90" s="123"/>
      <c r="K90" s="123"/>
      <c r="L90" s="123"/>
      <c r="M90" s="123"/>
      <c r="N90" s="123"/>
      <c r="O90" s="123"/>
      <c r="P90" s="123"/>
    </row>
    <row r="91" spans="1:16" ht="13.2" x14ac:dyDescent="0.25">
      <c r="A91" s="123"/>
      <c r="B91" s="123"/>
      <c r="C91" s="123"/>
      <c r="D91" s="123"/>
      <c r="E91" s="123"/>
      <c r="F91" s="123"/>
      <c r="G91" s="123"/>
      <c r="H91" s="123"/>
      <c r="I91" s="123"/>
      <c r="J91" s="123"/>
      <c r="K91" s="123"/>
      <c r="L91" s="123"/>
      <c r="M91" s="123"/>
      <c r="N91" s="123"/>
      <c r="O91" s="123"/>
      <c r="P91" s="123"/>
    </row>
    <row r="92" spans="1:16" ht="13.2" x14ac:dyDescent="0.25">
      <c r="A92" s="123"/>
      <c r="B92" s="123"/>
      <c r="C92" s="123"/>
      <c r="D92" s="123"/>
      <c r="E92" s="123"/>
      <c r="F92" s="123"/>
      <c r="G92" s="123"/>
      <c r="H92" s="123"/>
      <c r="I92" s="123"/>
      <c r="J92" s="123"/>
      <c r="K92" s="123"/>
      <c r="L92" s="123"/>
      <c r="M92" s="123"/>
      <c r="N92" s="123"/>
      <c r="O92" s="123"/>
      <c r="P92" s="123"/>
    </row>
  </sheetData>
  <mergeCells count="45">
    <mergeCell ref="J43:L47"/>
    <mergeCell ref="D44:I44"/>
    <mergeCell ref="E46:I46"/>
    <mergeCell ref="E47:I47"/>
    <mergeCell ref="E57:I57"/>
    <mergeCell ref="D48:I48"/>
    <mergeCell ref="D49:I49"/>
    <mergeCell ref="E51:I51"/>
    <mergeCell ref="E52:I52"/>
    <mergeCell ref="E53:I53"/>
    <mergeCell ref="E54:I54"/>
    <mergeCell ref="E55:I55"/>
    <mergeCell ref="E56:I56"/>
    <mergeCell ref="J48:L57"/>
    <mergeCell ref="D84:J84"/>
    <mergeCell ref="K84:M84"/>
    <mergeCell ref="E88:E89"/>
    <mergeCell ref="L88:L89"/>
    <mergeCell ref="D59:I59"/>
    <mergeCell ref="D64:I64"/>
    <mergeCell ref="D66:I66"/>
    <mergeCell ref="D71:K71"/>
    <mergeCell ref="D72:M72"/>
    <mergeCell ref="D74:M78"/>
    <mergeCell ref="E80:F80"/>
    <mergeCell ref="J58:L60"/>
    <mergeCell ref="J65:L67"/>
    <mergeCell ref="A1:P1"/>
    <mergeCell ref="J3:J4"/>
    <mergeCell ref="L3:L4"/>
    <mergeCell ref="C8:M8"/>
    <mergeCell ref="D10:K10"/>
    <mergeCell ref="C12:F12"/>
    <mergeCell ref="G12:H12"/>
    <mergeCell ref="E39:I39"/>
    <mergeCell ref="E40:I40"/>
    <mergeCell ref="D16:K16"/>
    <mergeCell ref="D18:M27"/>
    <mergeCell ref="E29:F29"/>
    <mergeCell ref="D33:L33"/>
    <mergeCell ref="D35:I35"/>
    <mergeCell ref="J36:L42"/>
    <mergeCell ref="D37:I37"/>
    <mergeCell ref="E41:I41"/>
    <mergeCell ref="E42:I42"/>
  </mergeCells>
  <conditionalFormatting sqref="K61:K62">
    <cfRule type="notContainsBlanks" dxfId="118" priority="1">
      <formula>LEN(TRIM(K61))&gt;0</formula>
    </cfRule>
  </conditionalFormatting>
  <conditionalFormatting sqref="L61:L64">
    <cfRule type="notContainsBlanks" dxfId="117" priority="2">
      <formula>LEN(TRIM(L61))&gt;0</formula>
    </cfRule>
  </conditionalFormatting>
  <conditionalFormatting sqref="J36:L60">
    <cfRule type="cellIs" dxfId="116" priority="3" operator="equal">
      <formula>"Agree"</formula>
    </cfRule>
  </conditionalFormatting>
  <conditionalFormatting sqref="J36:L60">
    <cfRule type="cellIs" dxfId="115" priority="4" operator="equal">
      <formula>"Disagree"</formula>
    </cfRule>
  </conditionalFormatting>
  <conditionalFormatting sqref="J36:L60">
    <cfRule type="cellIs" dxfId="114" priority="5" operator="equal">
      <formula>"Not applicable"</formula>
    </cfRule>
  </conditionalFormatting>
  <conditionalFormatting sqref="J36:L60">
    <cfRule type="cellIs" dxfId="113" priority="6" operator="equal">
      <formula>"Don't know"</formula>
    </cfRule>
  </conditionalFormatting>
  <conditionalFormatting sqref="J65:K67">
    <cfRule type="cellIs" dxfId="112" priority="7" operator="equal">
      <formula>"Yes"</formula>
    </cfRule>
  </conditionalFormatting>
  <conditionalFormatting sqref="J65:K67">
    <cfRule type="cellIs" dxfId="111" priority="8" operator="equal">
      <formula>"No"</formula>
    </cfRule>
  </conditionalFormatting>
  <conditionalFormatting sqref="J65:L67">
    <cfRule type="cellIs" dxfId="110" priority="9" operator="equal">
      <formula>"Don't know yet"</formula>
    </cfRule>
  </conditionalFormatting>
  <conditionalFormatting sqref="J65:L67">
    <cfRule type="cellIs" dxfId="109" priority="10" operator="equal">
      <formula>"Not applicable"</formula>
    </cfRule>
  </conditionalFormatting>
  <dataValidations count="3">
    <dataValidation type="list" allowBlank="1" showErrorMessage="1" sqref="J65" xr:uid="{00000000-0002-0000-0400-000000000000}">
      <formula1>"Yes,No,Don't know yet,Not applicable"</formula1>
    </dataValidation>
    <dataValidation type="list" allowBlank="1" showErrorMessage="1" sqref="K84" xr:uid="{00000000-0002-0000-0400-000001000000}">
      <formula1>"Yes,Not yet,Not relevant to my project"</formula1>
    </dataValidation>
    <dataValidation type="list" allowBlank="1" sqref="J36 J43 J48 J58" xr:uid="{00000000-0002-0000-0400-000002000000}">
      <formula1>"Agree,Disagree,Not applicable,Don't know"</formula1>
    </dataValidation>
  </dataValidations>
  <hyperlinks>
    <hyperlink ref="J3" location="Overview!A1" display="Previous section" xr:uid="{00000000-0004-0000-0400-000000000000}"/>
    <hyperlink ref="L3" location="2. The technology!A1" display="Next section" xr:uid="{00000000-0004-0000-0400-000001000000}"/>
    <hyperlink ref="D72" r:id="rId1" xr:uid="{00000000-0004-0000-0400-000002000000}"/>
    <hyperlink ref="E88" location="Overview!A1" display="Previous section" xr:uid="{00000000-0004-0000-0400-000003000000}"/>
    <hyperlink ref="L3:L4" location="'2. The technology'!A1" display="Next section" xr:uid="{B4871A80-4A46-47C9-AE16-1D3D9466C707}"/>
    <hyperlink ref="L88" location="2. The technology!A1" display="Next section" xr:uid="{77F7A0B2-D09F-4644-BBE7-70CC7715AD54}"/>
    <hyperlink ref="L88:L89" location="'2. The technology'!A1" display="Next section" xr:uid="{02EDAC3B-9A98-4C2A-9710-F5CEB953C383}"/>
  </hyperlinks>
  <pageMargins left="0" right="0" top="0" bottom="0" header="0" footer="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106"/>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151</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152</v>
      </c>
      <c r="E10" s="164"/>
      <c r="F10" s="164"/>
      <c r="G10" s="164"/>
      <c r="H10" s="164"/>
      <c r="I10" s="164"/>
      <c r="J10" s="164"/>
      <c r="K10" s="77"/>
      <c r="L10" s="77"/>
      <c r="M10" s="78"/>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13.2"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5"/>
      <c r="E15" s="5"/>
      <c r="F15" s="5"/>
      <c r="G15" s="5"/>
      <c r="H15" s="5"/>
      <c r="I15" s="5"/>
      <c r="J15" s="5"/>
      <c r="K15" s="5"/>
      <c r="L15" s="5"/>
      <c r="M15" s="5"/>
      <c r="N15" s="5"/>
      <c r="O15" s="123"/>
      <c r="P15" s="123"/>
    </row>
    <row r="16" spans="1:16" ht="57" customHeight="1" x14ac:dyDescent="0.25">
      <c r="A16" s="123"/>
      <c r="B16" s="123"/>
      <c r="C16" s="137"/>
      <c r="D16" s="242" t="s">
        <v>153</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5"/>
      <c r="I29" s="5"/>
      <c r="J29" s="5"/>
      <c r="K29" s="5"/>
      <c r="L29" s="5"/>
      <c r="M29" s="5"/>
      <c r="N29" s="5"/>
      <c r="O29" s="123"/>
      <c r="P29" s="123"/>
    </row>
    <row r="30" spans="1:16" ht="13.2" x14ac:dyDescent="0.25">
      <c r="A30" s="123"/>
      <c r="B30" s="123"/>
      <c r="C30" s="5"/>
      <c r="D30" s="5"/>
      <c r="E30" s="5"/>
      <c r="F30" s="5"/>
      <c r="G30" s="5"/>
      <c r="H30" s="5"/>
      <c r="I30" s="5"/>
      <c r="J30" s="5"/>
      <c r="K30" s="5"/>
      <c r="L30" s="5"/>
      <c r="M30" s="5"/>
      <c r="N30" s="5"/>
      <c r="O30" s="123"/>
      <c r="P30" s="123"/>
    </row>
    <row r="31" spans="1:16" ht="13.2"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79.5" customHeight="1" x14ac:dyDescent="0.25">
      <c r="A33" s="123"/>
      <c r="B33" s="123"/>
      <c r="C33" s="151"/>
      <c r="D33" s="251" t="s">
        <v>154</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155</v>
      </c>
      <c r="E35" s="253"/>
      <c r="F35" s="253"/>
      <c r="G35" s="253"/>
      <c r="H35" s="253"/>
      <c r="I35" s="254"/>
      <c r="J35" s="75"/>
      <c r="K35" s="75"/>
      <c r="L35" s="75"/>
      <c r="M35" s="75"/>
      <c r="N35" s="75"/>
      <c r="O35" s="18"/>
      <c r="P35" s="18"/>
    </row>
    <row r="36" spans="1:16" ht="7.5" customHeight="1" x14ac:dyDescent="0.25">
      <c r="A36" s="18"/>
      <c r="B36" s="18"/>
      <c r="C36" s="75"/>
      <c r="D36" s="85"/>
      <c r="E36" s="86"/>
      <c r="F36" s="86"/>
      <c r="G36" s="86"/>
      <c r="H36" s="86"/>
      <c r="I36" s="87"/>
      <c r="J36" s="255"/>
      <c r="K36" s="256"/>
      <c r="L36" s="257"/>
      <c r="M36" s="75"/>
      <c r="N36" s="75"/>
      <c r="O36" s="18"/>
      <c r="P36" s="18"/>
    </row>
    <row r="37" spans="1:16" ht="19.5" customHeight="1" x14ac:dyDescent="0.25">
      <c r="A37" s="18"/>
      <c r="B37" s="18"/>
      <c r="C37" s="75"/>
      <c r="D37" s="282" t="s">
        <v>156</v>
      </c>
      <c r="E37" s="164"/>
      <c r="F37" s="164"/>
      <c r="G37" s="164"/>
      <c r="H37" s="164"/>
      <c r="I37" s="241"/>
      <c r="J37" s="258"/>
      <c r="K37" s="164"/>
      <c r="L37" s="259"/>
      <c r="M37" s="75"/>
      <c r="N37" s="75"/>
      <c r="O37" s="18"/>
      <c r="P37" s="18"/>
    </row>
    <row r="38" spans="1:16" ht="7.5" customHeight="1" x14ac:dyDescent="0.25">
      <c r="A38" s="18"/>
      <c r="B38" s="18"/>
      <c r="C38" s="75"/>
      <c r="D38" s="105"/>
      <c r="E38" s="154"/>
      <c r="F38" s="154"/>
      <c r="G38" s="154"/>
      <c r="H38" s="154"/>
      <c r="I38" s="106"/>
      <c r="J38" s="258"/>
      <c r="K38" s="164"/>
      <c r="L38" s="259"/>
      <c r="M38" s="75"/>
      <c r="N38" s="75"/>
      <c r="O38" s="18"/>
      <c r="P38" s="18"/>
    </row>
    <row r="39" spans="1:16" ht="27.75" customHeight="1" x14ac:dyDescent="0.25">
      <c r="A39" s="18"/>
      <c r="B39" s="18"/>
      <c r="C39" s="75"/>
      <c r="D39" s="105" t="s">
        <v>14</v>
      </c>
      <c r="E39" s="284" t="s">
        <v>157</v>
      </c>
      <c r="F39" s="164"/>
      <c r="G39" s="164"/>
      <c r="H39" s="164"/>
      <c r="I39" s="241"/>
      <c r="J39" s="258"/>
      <c r="K39" s="164"/>
      <c r="L39" s="259"/>
      <c r="M39" s="75"/>
      <c r="N39" s="75"/>
      <c r="O39" s="18"/>
      <c r="P39" s="18"/>
    </row>
    <row r="40" spans="1:16" ht="18" customHeight="1" x14ac:dyDescent="0.25">
      <c r="A40" s="18"/>
      <c r="B40" s="18"/>
      <c r="C40" s="75"/>
      <c r="D40" s="105" t="s">
        <v>14</v>
      </c>
      <c r="E40" s="284" t="s">
        <v>158</v>
      </c>
      <c r="F40" s="164"/>
      <c r="G40" s="164"/>
      <c r="H40" s="164"/>
      <c r="I40" s="241"/>
      <c r="J40" s="260"/>
      <c r="K40" s="261"/>
      <c r="L40" s="262"/>
      <c r="M40" s="75"/>
      <c r="N40" s="75"/>
      <c r="O40" s="18"/>
      <c r="P40" s="18"/>
    </row>
    <row r="41" spans="1:16" ht="7.5" customHeight="1" x14ac:dyDescent="0.25">
      <c r="A41" s="18"/>
      <c r="B41" s="18"/>
      <c r="C41" s="75"/>
      <c r="D41" s="155"/>
      <c r="E41" s="107"/>
      <c r="F41" s="107"/>
      <c r="G41" s="107"/>
      <c r="H41" s="107"/>
      <c r="I41" s="108"/>
      <c r="J41" s="255"/>
      <c r="K41" s="256"/>
      <c r="L41" s="257"/>
      <c r="M41" s="75"/>
      <c r="N41" s="75"/>
      <c r="O41" s="18"/>
      <c r="P41" s="18"/>
    </row>
    <row r="42" spans="1:16" ht="32.25" customHeight="1" x14ac:dyDescent="0.25">
      <c r="A42" s="18"/>
      <c r="B42" s="18"/>
      <c r="C42" s="75"/>
      <c r="D42" s="282" t="s">
        <v>159</v>
      </c>
      <c r="E42" s="164"/>
      <c r="F42" s="164"/>
      <c r="G42" s="164"/>
      <c r="H42" s="164"/>
      <c r="I42" s="241"/>
      <c r="J42" s="258"/>
      <c r="K42" s="164"/>
      <c r="L42" s="259"/>
      <c r="M42" s="75"/>
      <c r="N42" s="75"/>
      <c r="O42" s="18"/>
      <c r="P42" s="18"/>
    </row>
    <row r="43" spans="1:16" ht="7.5" customHeight="1" x14ac:dyDescent="0.25">
      <c r="A43" s="18"/>
      <c r="B43" s="18"/>
      <c r="C43" s="75"/>
      <c r="D43" s="105"/>
      <c r="E43" s="154"/>
      <c r="F43" s="154"/>
      <c r="G43" s="154"/>
      <c r="H43" s="154"/>
      <c r="I43" s="106"/>
      <c r="J43" s="258"/>
      <c r="K43" s="164"/>
      <c r="L43" s="259"/>
      <c r="M43" s="75"/>
      <c r="N43" s="75"/>
      <c r="O43" s="18"/>
      <c r="P43" s="18"/>
    </row>
    <row r="44" spans="1:16" ht="16.5" customHeight="1" x14ac:dyDescent="0.25">
      <c r="A44" s="18"/>
      <c r="B44" s="18"/>
      <c r="C44" s="75"/>
      <c r="D44" s="105" t="s">
        <v>14</v>
      </c>
      <c r="E44" s="284" t="s">
        <v>160</v>
      </c>
      <c r="F44" s="164"/>
      <c r="G44" s="164"/>
      <c r="H44" s="164"/>
      <c r="I44" s="241"/>
      <c r="J44" s="258"/>
      <c r="K44" s="164"/>
      <c r="L44" s="259"/>
      <c r="M44" s="75"/>
      <c r="N44" s="75"/>
      <c r="O44" s="18"/>
      <c r="P44" s="18"/>
    </row>
    <row r="45" spans="1:16" ht="30" customHeight="1" x14ac:dyDescent="0.25">
      <c r="A45" s="18"/>
      <c r="B45" s="18"/>
      <c r="C45" s="75"/>
      <c r="D45" s="109" t="s">
        <v>14</v>
      </c>
      <c r="E45" s="285" t="s">
        <v>161</v>
      </c>
      <c r="F45" s="248"/>
      <c r="G45" s="248"/>
      <c r="H45" s="248"/>
      <c r="I45" s="249"/>
      <c r="J45" s="260"/>
      <c r="K45" s="261"/>
      <c r="L45" s="262"/>
      <c r="M45" s="75"/>
      <c r="N45" s="75"/>
      <c r="O45" s="18"/>
      <c r="P45" s="18"/>
    </row>
    <row r="46" spans="1:16" ht="7.5" customHeight="1" x14ac:dyDescent="0.25">
      <c r="A46" s="18"/>
      <c r="B46" s="18"/>
      <c r="C46" s="75"/>
      <c r="D46" s="283"/>
      <c r="E46" s="244"/>
      <c r="F46" s="244"/>
      <c r="G46" s="244"/>
      <c r="H46" s="244"/>
      <c r="I46" s="245"/>
      <c r="J46" s="255"/>
      <c r="K46" s="256"/>
      <c r="L46" s="257"/>
      <c r="M46" s="75"/>
      <c r="N46" s="75"/>
      <c r="O46" s="18"/>
      <c r="P46" s="18"/>
    </row>
    <row r="47" spans="1:16" ht="31.5" customHeight="1" x14ac:dyDescent="0.25">
      <c r="A47" s="18"/>
      <c r="B47" s="18"/>
      <c r="C47" s="75"/>
      <c r="D47" s="282" t="s">
        <v>162</v>
      </c>
      <c r="E47" s="164"/>
      <c r="F47" s="164"/>
      <c r="G47" s="164"/>
      <c r="H47" s="164"/>
      <c r="I47" s="241"/>
      <c r="J47" s="258"/>
      <c r="K47" s="164"/>
      <c r="L47" s="259"/>
      <c r="M47" s="75"/>
      <c r="N47" s="75"/>
      <c r="O47" s="18"/>
      <c r="P47" s="18"/>
    </row>
    <row r="48" spans="1:16" ht="7.5" customHeight="1" x14ac:dyDescent="0.25">
      <c r="A48" s="18"/>
      <c r="B48" s="18"/>
      <c r="C48" s="75"/>
      <c r="D48" s="105"/>
      <c r="E48" s="154"/>
      <c r="F48" s="154"/>
      <c r="G48" s="154"/>
      <c r="H48" s="154"/>
      <c r="I48" s="106"/>
      <c r="J48" s="258"/>
      <c r="K48" s="164"/>
      <c r="L48" s="259"/>
      <c r="M48" s="75"/>
      <c r="N48" s="75"/>
      <c r="O48" s="18"/>
      <c r="P48" s="18"/>
    </row>
    <row r="49" spans="1:16" ht="13.2" x14ac:dyDescent="0.25">
      <c r="A49" s="18"/>
      <c r="B49" s="18"/>
      <c r="C49" s="75"/>
      <c r="D49" s="105" t="s">
        <v>14</v>
      </c>
      <c r="E49" s="284" t="s">
        <v>163</v>
      </c>
      <c r="F49" s="164"/>
      <c r="G49" s="164"/>
      <c r="H49" s="164"/>
      <c r="I49" s="241"/>
      <c r="J49" s="258"/>
      <c r="K49" s="164"/>
      <c r="L49" s="259"/>
      <c r="M49" s="75"/>
      <c r="N49" s="75"/>
      <c r="O49" s="18"/>
      <c r="P49" s="18"/>
    </row>
    <row r="50" spans="1:16" ht="13.2" x14ac:dyDescent="0.25">
      <c r="A50" s="18"/>
      <c r="B50" s="18"/>
      <c r="C50" s="75"/>
      <c r="D50" s="105" t="s">
        <v>14</v>
      </c>
      <c r="E50" s="284" t="s">
        <v>164</v>
      </c>
      <c r="F50" s="164"/>
      <c r="G50" s="164"/>
      <c r="H50" s="164"/>
      <c r="I50" s="241"/>
      <c r="J50" s="260"/>
      <c r="K50" s="261"/>
      <c r="L50" s="262"/>
      <c r="M50" s="75"/>
      <c r="N50" s="75"/>
      <c r="O50" s="18"/>
      <c r="P50" s="18"/>
    </row>
    <row r="51" spans="1:16" ht="7.5" customHeight="1" x14ac:dyDescent="0.25">
      <c r="A51" s="18"/>
      <c r="B51" s="18"/>
      <c r="C51" s="75"/>
      <c r="D51" s="283"/>
      <c r="E51" s="244"/>
      <c r="F51" s="244"/>
      <c r="G51" s="244"/>
      <c r="H51" s="244"/>
      <c r="I51" s="245"/>
      <c r="J51" s="255"/>
      <c r="K51" s="256"/>
      <c r="L51" s="257"/>
      <c r="M51" s="75"/>
      <c r="N51" s="75"/>
      <c r="O51" s="18"/>
      <c r="P51" s="18"/>
    </row>
    <row r="52" spans="1:16" ht="36.75" customHeight="1" x14ac:dyDescent="0.25">
      <c r="A52" s="18"/>
      <c r="B52" s="18"/>
      <c r="C52" s="75"/>
      <c r="D52" s="282" t="s">
        <v>165</v>
      </c>
      <c r="E52" s="164"/>
      <c r="F52" s="164"/>
      <c r="G52" s="164"/>
      <c r="H52" s="164"/>
      <c r="I52" s="241"/>
      <c r="J52" s="258"/>
      <c r="K52" s="164"/>
      <c r="L52" s="259"/>
      <c r="M52" s="75"/>
      <c r="N52" s="75"/>
      <c r="O52" s="18"/>
      <c r="P52" s="18"/>
    </row>
    <row r="53" spans="1:16" ht="7.5" customHeight="1" x14ac:dyDescent="0.25">
      <c r="A53" s="18"/>
      <c r="B53" s="18"/>
      <c r="C53" s="75"/>
      <c r="D53" s="105"/>
      <c r="E53" s="154"/>
      <c r="F53" s="154"/>
      <c r="G53" s="154"/>
      <c r="H53" s="154"/>
      <c r="I53" s="106"/>
      <c r="J53" s="258"/>
      <c r="K53" s="164"/>
      <c r="L53" s="259"/>
      <c r="M53" s="75"/>
      <c r="N53" s="75"/>
      <c r="O53" s="18"/>
      <c r="P53" s="18"/>
    </row>
    <row r="54" spans="1:16" ht="13.2" x14ac:dyDescent="0.25">
      <c r="A54" s="18"/>
      <c r="B54" s="18"/>
      <c r="C54" s="75"/>
      <c r="D54" s="105" t="s">
        <v>14</v>
      </c>
      <c r="E54" s="284" t="s">
        <v>166</v>
      </c>
      <c r="F54" s="164"/>
      <c r="G54" s="164"/>
      <c r="H54" s="164"/>
      <c r="I54" s="241"/>
      <c r="J54" s="258"/>
      <c r="K54" s="164"/>
      <c r="L54" s="259"/>
      <c r="M54" s="75"/>
      <c r="N54" s="75"/>
      <c r="O54" s="18"/>
      <c r="P54" s="18"/>
    </row>
    <row r="55" spans="1:16" ht="13.2" x14ac:dyDescent="0.25">
      <c r="A55" s="18"/>
      <c r="B55" s="18"/>
      <c r="C55" s="75"/>
      <c r="D55" s="105" t="s">
        <v>14</v>
      </c>
      <c r="E55" s="284" t="s">
        <v>167</v>
      </c>
      <c r="F55" s="164"/>
      <c r="G55" s="164"/>
      <c r="H55" s="164"/>
      <c r="I55" s="241"/>
      <c r="J55" s="258"/>
      <c r="K55" s="164"/>
      <c r="L55" s="259"/>
      <c r="M55" s="75"/>
      <c r="N55" s="75"/>
      <c r="O55" s="18"/>
      <c r="P55" s="18"/>
    </row>
    <row r="56" spans="1:16" ht="27.75" customHeight="1" x14ac:dyDescent="0.25">
      <c r="A56" s="18"/>
      <c r="B56" s="18"/>
      <c r="C56" s="75"/>
      <c r="D56" s="105" t="s">
        <v>14</v>
      </c>
      <c r="E56" s="284" t="s">
        <v>168</v>
      </c>
      <c r="F56" s="164"/>
      <c r="G56" s="164"/>
      <c r="H56" s="164"/>
      <c r="I56" s="241"/>
      <c r="J56" s="258"/>
      <c r="K56" s="164"/>
      <c r="L56" s="259"/>
      <c r="M56" s="75"/>
      <c r="N56" s="75"/>
      <c r="O56" s="18"/>
      <c r="P56" s="18"/>
    </row>
    <row r="57" spans="1:16" ht="41.25" customHeight="1" x14ac:dyDescent="0.25">
      <c r="A57" s="18"/>
      <c r="B57" s="18"/>
      <c r="C57" s="75"/>
      <c r="D57" s="105" t="s">
        <v>14</v>
      </c>
      <c r="E57" s="284" t="s">
        <v>169</v>
      </c>
      <c r="F57" s="164"/>
      <c r="G57" s="164"/>
      <c r="H57" s="164"/>
      <c r="I57" s="241"/>
      <c r="J57" s="260"/>
      <c r="K57" s="261"/>
      <c r="L57" s="262"/>
      <c r="M57" s="75"/>
      <c r="N57" s="75"/>
      <c r="O57" s="18"/>
      <c r="P57" s="18"/>
    </row>
    <row r="58" spans="1:16" ht="7.5" customHeight="1" x14ac:dyDescent="0.25">
      <c r="A58" s="18"/>
      <c r="B58" s="18"/>
      <c r="C58" s="75"/>
      <c r="D58" s="283"/>
      <c r="E58" s="244"/>
      <c r="F58" s="244"/>
      <c r="G58" s="244"/>
      <c r="H58" s="244"/>
      <c r="I58" s="245"/>
      <c r="J58" s="255"/>
      <c r="K58" s="256"/>
      <c r="L58" s="257"/>
      <c r="M58" s="75"/>
      <c r="N58" s="75"/>
      <c r="O58" s="18"/>
      <c r="P58" s="18"/>
    </row>
    <row r="59" spans="1:16" ht="13.2" x14ac:dyDescent="0.25">
      <c r="A59" s="18"/>
      <c r="B59" s="18"/>
      <c r="C59" s="75"/>
      <c r="D59" s="282" t="s">
        <v>170</v>
      </c>
      <c r="E59" s="164"/>
      <c r="F59" s="164"/>
      <c r="G59" s="164"/>
      <c r="H59" s="164"/>
      <c r="I59" s="241"/>
      <c r="J59" s="258"/>
      <c r="K59" s="164"/>
      <c r="L59" s="259"/>
      <c r="M59" s="75"/>
      <c r="N59" s="75"/>
      <c r="O59" s="18"/>
      <c r="P59" s="18"/>
    </row>
    <row r="60" spans="1:16" ht="7.5" customHeight="1" x14ac:dyDescent="0.25">
      <c r="A60" s="18"/>
      <c r="B60" s="18"/>
      <c r="C60" s="75"/>
      <c r="D60" s="105"/>
      <c r="E60" s="154"/>
      <c r="F60" s="154"/>
      <c r="G60" s="154"/>
      <c r="H60" s="154"/>
      <c r="I60" s="106"/>
      <c r="J60" s="258"/>
      <c r="K60" s="164"/>
      <c r="L60" s="259"/>
      <c r="M60" s="75"/>
      <c r="N60" s="75"/>
      <c r="O60" s="18"/>
      <c r="P60" s="18"/>
    </row>
    <row r="61" spans="1:16" ht="30" customHeight="1" x14ac:dyDescent="0.25">
      <c r="A61" s="18"/>
      <c r="B61" s="18"/>
      <c r="C61" s="75"/>
      <c r="D61" s="105" t="s">
        <v>14</v>
      </c>
      <c r="E61" s="284" t="s">
        <v>171</v>
      </c>
      <c r="F61" s="164"/>
      <c r="G61" s="164"/>
      <c r="H61" s="164"/>
      <c r="I61" s="241"/>
      <c r="J61" s="258"/>
      <c r="K61" s="164"/>
      <c r="L61" s="259"/>
      <c r="M61" s="75"/>
      <c r="N61" s="75"/>
      <c r="O61" s="18"/>
      <c r="P61" s="18"/>
    </row>
    <row r="62" spans="1:16" ht="28.5" customHeight="1" x14ac:dyDescent="0.25">
      <c r="A62" s="18"/>
      <c r="B62" s="18"/>
      <c r="C62" s="75"/>
      <c r="D62" s="105" t="s">
        <v>14</v>
      </c>
      <c r="E62" s="284" t="s">
        <v>172</v>
      </c>
      <c r="F62" s="164"/>
      <c r="G62" s="164"/>
      <c r="H62" s="164"/>
      <c r="I62" s="241"/>
      <c r="J62" s="258"/>
      <c r="K62" s="164"/>
      <c r="L62" s="259"/>
      <c r="M62" s="75"/>
      <c r="N62" s="75"/>
      <c r="O62" s="18"/>
      <c r="P62" s="18"/>
    </row>
    <row r="63" spans="1:16" ht="29.25" customHeight="1" x14ac:dyDescent="0.25">
      <c r="A63" s="18"/>
      <c r="B63" s="18"/>
      <c r="C63" s="75"/>
      <c r="D63" s="105" t="s">
        <v>14</v>
      </c>
      <c r="E63" s="284" t="s">
        <v>173</v>
      </c>
      <c r="F63" s="164"/>
      <c r="G63" s="164"/>
      <c r="H63" s="164"/>
      <c r="I63" s="241"/>
      <c r="J63" s="258"/>
      <c r="K63" s="164"/>
      <c r="L63" s="259"/>
      <c r="M63" s="75"/>
      <c r="N63" s="75"/>
      <c r="O63" s="18"/>
      <c r="P63" s="18"/>
    </row>
    <row r="64" spans="1:16" ht="30.75" customHeight="1" x14ac:dyDescent="0.25">
      <c r="A64" s="18"/>
      <c r="B64" s="18"/>
      <c r="C64" s="75"/>
      <c r="D64" s="105" t="s">
        <v>14</v>
      </c>
      <c r="E64" s="284" t="s">
        <v>174</v>
      </c>
      <c r="F64" s="164"/>
      <c r="G64" s="164"/>
      <c r="H64" s="164"/>
      <c r="I64" s="241"/>
      <c r="J64" s="260"/>
      <c r="K64" s="261"/>
      <c r="L64" s="262"/>
      <c r="M64" s="75"/>
      <c r="N64" s="75"/>
      <c r="O64" s="18"/>
      <c r="P64" s="18"/>
    </row>
    <row r="65" spans="1:16" ht="7.5" customHeight="1" x14ac:dyDescent="0.25">
      <c r="A65" s="18"/>
      <c r="B65" s="18"/>
      <c r="C65" s="75"/>
      <c r="D65" s="283"/>
      <c r="E65" s="244"/>
      <c r="F65" s="244"/>
      <c r="G65" s="244"/>
      <c r="H65" s="244"/>
      <c r="I65" s="245"/>
      <c r="J65" s="255"/>
      <c r="K65" s="256"/>
      <c r="L65" s="257"/>
      <c r="M65" s="75"/>
      <c r="N65" s="75"/>
      <c r="O65" s="18"/>
      <c r="P65" s="18"/>
    </row>
    <row r="66" spans="1:16" ht="35.25" customHeight="1" x14ac:dyDescent="0.25">
      <c r="A66" s="18"/>
      <c r="B66" s="18"/>
      <c r="C66" s="75"/>
      <c r="D66" s="282" t="s">
        <v>175</v>
      </c>
      <c r="E66" s="164"/>
      <c r="F66" s="164"/>
      <c r="G66" s="164"/>
      <c r="H66" s="164"/>
      <c r="I66" s="241"/>
      <c r="J66" s="258"/>
      <c r="K66" s="164"/>
      <c r="L66" s="259"/>
      <c r="M66" s="75"/>
      <c r="N66" s="75"/>
      <c r="O66" s="18"/>
      <c r="P66" s="18"/>
    </row>
    <row r="67" spans="1:16" ht="7.5" customHeight="1" x14ac:dyDescent="0.25">
      <c r="A67" s="18"/>
      <c r="B67" s="18"/>
      <c r="C67" s="75"/>
      <c r="D67" s="105"/>
      <c r="E67" s="154"/>
      <c r="F67" s="154"/>
      <c r="G67" s="154"/>
      <c r="H67" s="154"/>
      <c r="I67" s="106"/>
      <c r="J67" s="258"/>
      <c r="K67" s="164"/>
      <c r="L67" s="259"/>
      <c r="M67" s="75"/>
      <c r="N67" s="75"/>
      <c r="O67" s="18"/>
      <c r="P67" s="18"/>
    </row>
    <row r="68" spans="1:16" ht="29.25" customHeight="1" x14ac:dyDescent="0.25">
      <c r="A68" s="18"/>
      <c r="B68" s="18"/>
      <c r="C68" s="75"/>
      <c r="D68" s="105" t="s">
        <v>14</v>
      </c>
      <c r="E68" s="284" t="s">
        <v>176</v>
      </c>
      <c r="F68" s="164"/>
      <c r="G68" s="164"/>
      <c r="H68" s="164"/>
      <c r="I68" s="241"/>
      <c r="J68" s="258"/>
      <c r="K68" s="164"/>
      <c r="L68" s="259"/>
      <c r="M68" s="75"/>
      <c r="N68" s="75"/>
      <c r="O68" s="18"/>
      <c r="P68" s="18"/>
    </row>
    <row r="69" spans="1:16" ht="30" customHeight="1" x14ac:dyDescent="0.25">
      <c r="A69" s="18"/>
      <c r="B69" s="18"/>
      <c r="C69" s="75"/>
      <c r="D69" s="105" t="s">
        <v>14</v>
      </c>
      <c r="E69" s="284" t="s">
        <v>177</v>
      </c>
      <c r="F69" s="164"/>
      <c r="G69" s="164"/>
      <c r="H69" s="164"/>
      <c r="I69" s="241"/>
      <c r="J69" s="260"/>
      <c r="K69" s="261"/>
      <c r="L69" s="262"/>
      <c r="M69" s="75"/>
      <c r="N69" s="75"/>
      <c r="O69" s="18"/>
      <c r="P69" s="18"/>
    </row>
    <row r="70" spans="1:16" ht="7.5" customHeight="1" x14ac:dyDescent="0.25">
      <c r="A70" s="18"/>
      <c r="B70" s="18"/>
      <c r="C70" s="75"/>
      <c r="D70" s="283"/>
      <c r="E70" s="244"/>
      <c r="F70" s="244"/>
      <c r="G70" s="244"/>
      <c r="H70" s="244"/>
      <c r="I70" s="245"/>
      <c r="J70" s="255"/>
      <c r="K70" s="256"/>
      <c r="L70" s="257"/>
      <c r="M70" s="75"/>
      <c r="N70" s="75"/>
      <c r="O70" s="18"/>
      <c r="P70" s="18"/>
    </row>
    <row r="71" spans="1:16" ht="33" customHeight="1" x14ac:dyDescent="0.25">
      <c r="A71" s="18"/>
      <c r="B71" s="18"/>
      <c r="C71" s="75"/>
      <c r="D71" s="282" t="s">
        <v>178</v>
      </c>
      <c r="E71" s="164"/>
      <c r="F71" s="164"/>
      <c r="G71" s="164"/>
      <c r="H71" s="164"/>
      <c r="I71" s="241"/>
      <c r="J71" s="258"/>
      <c r="K71" s="164"/>
      <c r="L71" s="259"/>
      <c r="M71" s="75"/>
      <c r="N71" s="75"/>
      <c r="O71" s="18"/>
      <c r="P71" s="18"/>
    </row>
    <row r="72" spans="1:16" ht="7.5" customHeight="1" x14ac:dyDescent="0.25">
      <c r="A72" s="18"/>
      <c r="B72" s="18"/>
      <c r="C72" s="75"/>
      <c r="D72" s="105"/>
      <c r="E72" s="154"/>
      <c r="F72" s="154"/>
      <c r="G72" s="154"/>
      <c r="H72" s="154"/>
      <c r="I72" s="106"/>
      <c r="J72" s="258"/>
      <c r="K72" s="164"/>
      <c r="L72" s="259"/>
      <c r="M72" s="75"/>
      <c r="N72" s="75"/>
      <c r="O72" s="18"/>
      <c r="P72" s="18"/>
    </row>
    <row r="73" spans="1:16" ht="28.5" customHeight="1" x14ac:dyDescent="0.25">
      <c r="A73" s="18"/>
      <c r="B73" s="18"/>
      <c r="C73" s="75"/>
      <c r="D73" s="105" t="s">
        <v>14</v>
      </c>
      <c r="E73" s="284" t="s">
        <v>179</v>
      </c>
      <c r="F73" s="164"/>
      <c r="G73" s="164"/>
      <c r="H73" s="164"/>
      <c r="I73" s="241"/>
      <c r="J73" s="258"/>
      <c r="K73" s="164"/>
      <c r="L73" s="259"/>
      <c r="M73" s="75"/>
      <c r="N73" s="75"/>
      <c r="O73" s="18"/>
      <c r="P73" s="18"/>
    </row>
    <row r="74" spans="1:16" ht="28.5" customHeight="1" x14ac:dyDescent="0.25">
      <c r="A74" s="18"/>
      <c r="B74" s="18"/>
      <c r="C74" s="75"/>
      <c r="D74" s="110" t="s">
        <v>14</v>
      </c>
      <c r="E74" s="286" t="s">
        <v>180</v>
      </c>
      <c r="F74" s="232"/>
      <c r="G74" s="232"/>
      <c r="H74" s="232"/>
      <c r="I74" s="287"/>
      <c r="J74" s="260"/>
      <c r="K74" s="261"/>
      <c r="L74" s="262"/>
      <c r="M74" s="75"/>
      <c r="N74" s="75"/>
      <c r="O74" s="18"/>
      <c r="P74" s="18"/>
    </row>
    <row r="75" spans="1:16" ht="7.5" customHeight="1" x14ac:dyDescent="0.25">
      <c r="A75" s="18"/>
      <c r="B75" s="18"/>
      <c r="C75" s="75"/>
      <c r="D75" s="96"/>
      <c r="E75" s="150"/>
      <c r="F75" s="150"/>
      <c r="G75" s="150"/>
      <c r="H75" s="150"/>
      <c r="I75" s="150"/>
      <c r="J75" s="158"/>
      <c r="K75" s="159"/>
      <c r="L75" s="159"/>
      <c r="M75" s="75"/>
      <c r="N75" s="75"/>
      <c r="O75" s="18"/>
      <c r="P75" s="18"/>
    </row>
    <row r="76" spans="1:16" ht="22.5" customHeight="1" x14ac:dyDescent="0.25">
      <c r="A76" s="18"/>
      <c r="B76" s="18"/>
      <c r="C76" s="18"/>
      <c r="D76" s="98"/>
      <c r="E76" s="99"/>
      <c r="F76" s="99"/>
      <c r="G76" s="99"/>
      <c r="H76" s="99"/>
      <c r="I76" s="99"/>
      <c r="J76" s="146"/>
      <c r="K76" s="160"/>
      <c r="L76" s="160"/>
      <c r="M76" s="18"/>
      <c r="N76" s="18"/>
      <c r="O76" s="18"/>
      <c r="P76" s="18"/>
    </row>
    <row r="77" spans="1:16" ht="19.5" customHeight="1" x14ac:dyDescent="0.25">
      <c r="A77" s="18"/>
      <c r="B77" s="18"/>
      <c r="C77" s="75"/>
      <c r="D77" s="96"/>
      <c r="E77" s="150"/>
      <c r="F77" s="150"/>
      <c r="G77" s="150"/>
      <c r="H77" s="150"/>
      <c r="I77" s="150"/>
      <c r="J77" s="158"/>
      <c r="K77" s="159"/>
      <c r="L77" s="159"/>
      <c r="M77" s="75"/>
      <c r="N77" s="75"/>
      <c r="O77" s="18"/>
      <c r="P77" s="18"/>
    </row>
    <row r="78" spans="1:16" ht="30.75" customHeight="1" x14ac:dyDescent="0.25">
      <c r="A78" s="18"/>
      <c r="B78" s="18"/>
      <c r="C78" s="75"/>
      <c r="D78" s="252" t="s">
        <v>145</v>
      </c>
      <c r="E78" s="253"/>
      <c r="F78" s="253"/>
      <c r="G78" s="253"/>
      <c r="H78" s="253"/>
      <c r="I78" s="254"/>
      <c r="J78" s="161"/>
      <c r="K78" s="162"/>
      <c r="L78" s="159"/>
      <c r="M78" s="75"/>
      <c r="N78" s="75"/>
      <c r="O78" s="18"/>
      <c r="P78" s="18"/>
    </row>
    <row r="79" spans="1:16" ht="7.5" customHeight="1" x14ac:dyDescent="0.25">
      <c r="A79" s="18"/>
      <c r="B79" s="18"/>
      <c r="C79" s="75"/>
      <c r="D79" s="152"/>
      <c r="E79" s="101"/>
      <c r="F79" s="101"/>
      <c r="G79" s="101"/>
      <c r="H79" s="101"/>
      <c r="I79" s="101"/>
      <c r="J79" s="273"/>
      <c r="K79" s="274"/>
      <c r="L79" s="275"/>
      <c r="M79" s="75"/>
      <c r="N79" s="75"/>
      <c r="O79" s="18"/>
      <c r="P79" s="18"/>
    </row>
    <row r="80" spans="1:16" ht="33" customHeight="1" x14ac:dyDescent="0.25">
      <c r="A80" s="18"/>
      <c r="B80" s="18"/>
      <c r="C80" s="75"/>
      <c r="D80" s="263" t="s">
        <v>181</v>
      </c>
      <c r="E80" s="164"/>
      <c r="F80" s="164"/>
      <c r="G80" s="164"/>
      <c r="H80" s="164"/>
      <c r="I80" s="241"/>
      <c r="J80" s="276"/>
      <c r="K80" s="164"/>
      <c r="L80" s="277"/>
      <c r="M80" s="75"/>
      <c r="N80" s="75"/>
      <c r="O80" s="18"/>
      <c r="P80" s="18"/>
    </row>
    <row r="81" spans="1:16" ht="7.5" customHeight="1" x14ac:dyDescent="0.25">
      <c r="A81" s="18"/>
      <c r="B81" s="18"/>
      <c r="C81" s="75"/>
      <c r="D81" s="93"/>
      <c r="E81" s="94"/>
      <c r="F81" s="94"/>
      <c r="G81" s="94"/>
      <c r="H81" s="94"/>
      <c r="I81" s="94"/>
      <c r="J81" s="278"/>
      <c r="K81" s="279"/>
      <c r="L81" s="280"/>
      <c r="M81" s="75"/>
      <c r="N81" s="75"/>
      <c r="O81" s="18"/>
      <c r="P81" s="18"/>
    </row>
    <row r="82" spans="1:16" ht="20.25" customHeight="1" x14ac:dyDescent="0.25">
      <c r="A82" s="18"/>
      <c r="B82" s="18"/>
      <c r="C82" s="75"/>
      <c r="D82" s="20"/>
      <c r="E82" s="20"/>
      <c r="F82" s="20"/>
      <c r="G82" s="20"/>
      <c r="H82" s="20"/>
      <c r="I82" s="20"/>
      <c r="J82" s="20"/>
      <c r="K82" s="20"/>
      <c r="L82" s="20"/>
      <c r="M82" s="20"/>
      <c r="N82" s="75"/>
      <c r="O82" s="18"/>
      <c r="P82" s="18"/>
    </row>
    <row r="83" spans="1:16" ht="20.25" customHeight="1" x14ac:dyDescent="0.25">
      <c r="A83" s="18"/>
      <c r="B83" s="18"/>
      <c r="C83" s="18"/>
      <c r="D83" s="123"/>
      <c r="E83" s="123"/>
      <c r="F83" s="123"/>
      <c r="G83" s="123"/>
      <c r="H83" s="123"/>
      <c r="I83" s="123"/>
      <c r="J83" s="123"/>
      <c r="K83" s="123"/>
      <c r="L83" s="123"/>
      <c r="M83" s="123"/>
      <c r="N83" s="18"/>
      <c r="O83" s="18"/>
      <c r="P83" s="18"/>
    </row>
    <row r="84" spans="1:16" ht="20.25" customHeight="1" x14ac:dyDescent="0.25">
      <c r="A84" s="123"/>
      <c r="B84" s="123"/>
      <c r="C84" s="5"/>
      <c r="D84" s="5"/>
      <c r="E84" s="5"/>
      <c r="F84" s="5"/>
      <c r="G84" s="5"/>
      <c r="H84" s="5"/>
      <c r="I84" s="5"/>
      <c r="J84" s="5"/>
      <c r="K84" s="5"/>
      <c r="L84" s="5"/>
      <c r="M84" s="5"/>
      <c r="N84" s="5"/>
      <c r="O84" s="123"/>
      <c r="P84" s="123"/>
    </row>
    <row r="85" spans="1:16" ht="13.2" x14ac:dyDescent="0.25">
      <c r="A85" s="123"/>
      <c r="B85" s="123"/>
      <c r="C85" s="5"/>
      <c r="D85" s="269" t="s">
        <v>147</v>
      </c>
      <c r="E85" s="164"/>
      <c r="F85" s="164"/>
      <c r="G85" s="164"/>
      <c r="H85" s="164"/>
      <c r="I85" s="164"/>
      <c r="J85" s="164"/>
      <c r="K85" s="164"/>
      <c r="L85" s="5"/>
      <c r="M85" s="5"/>
      <c r="N85" s="5"/>
      <c r="O85" s="123"/>
      <c r="P85" s="123"/>
    </row>
    <row r="86" spans="1:16" ht="13.2" x14ac:dyDescent="0.25">
      <c r="A86" s="123"/>
      <c r="B86" s="123"/>
      <c r="C86" s="5"/>
      <c r="D86" s="270" t="s">
        <v>148</v>
      </c>
      <c r="E86" s="164"/>
      <c r="F86" s="164"/>
      <c r="G86" s="164"/>
      <c r="H86" s="164"/>
      <c r="I86" s="164"/>
      <c r="J86" s="164"/>
      <c r="K86" s="164"/>
      <c r="L86" s="164"/>
      <c r="M86" s="164"/>
      <c r="N86" s="5"/>
      <c r="O86" s="123"/>
      <c r="P86" s="123"/>
    </row>
    <row r="87" spans="1:16" ht="13.2" x14ac:dyDescent="0.25">
      <c r="A87" s="123"/>
      <c r="B87" s="123"/>
      <c r="C87" s="5"/>
      <c r="D87" s="46"/>
      <c r="E87" s="46"/>
      <c r="F87" s="46"/>
      <c r="G87" s="46"/>
      <c r="H87" s="46"/>
      <c r="I87" s="46"/>
      <c r="J87" s="46"/>
      <c r="K87" s="46"/>
      <c r="L87" s="46"/>
      <c r="M87" s="46"/>
      <c r="N87" s="5"/>
      <c r="O87" s="123"/>
      <c r="P87" s="123"/>
    </row>
    <row r="88" spans="1:16" ht="13.2" x14ac:dyDescent="0.25">
      <c r="A88" s="123"/>
      <c r="B88" s="123"/>
      <c r="C88" s="5"/>
      <c r="D88" s="271"/>
      <c r="E88" s="231"/>
      <c r="F88" s="231"/>
      <c r="G88" s="231"/>
      <c r="H88" s="231"/>
      <c r="I88" s="231"/>
      <c r="J88" s="231"/>
      <c r="K88" s="231"/>
      <c r="L88" s="231"/>
      <c r="M88" s="220"/>
      <c r="N88" s="5"/>
      <c r="O88" s="123"/>
      <c r="P88" s="123"/>
    </row>
    <row r="89" spans="1:16" ht="13.2" x14ac:dyDescent="0.25">
      <c r="A89" s="123"/>
      <c r="B89" s="123"/>
      <c r="C89" s="5"/>
      <c r="D89" s="221"/>
      <c r="E89" s="164"/>
      <c r="F89" s="164"/>
      <c r="G89" s="164"/>
      <c r="H89" s="164"/>
      <c r="I89" s="164"/>
      <c r="J89" s="164"/>
      <c r="K89" s="164"/>
      <c r="L89" s="164"/>
      <c r="M89" s="222"/>
      <c r="N89" s="5"/>
      <c r="O89" s="123"/>
      <c r="P89" s="123"/>
    </row>
    <row r="90" spans="1:16" ht="13.2" x14ac:dyDescent="0.25">
      <c r="A90" s="123"/>
      <c r="B90" s="123"/>
      <c r="C90" s="5"/>
      <c r="D90" s="221"/>
      <c r="E90" s="164"/>
      <c r="F90" s="164"/>
      <c r="G90" s="164"/>
      <c r="H90" s="164"/>
      <c r="I90" s="164"/>
      <c r="J90" s="164"/>
      <c r="K90" s="164"/>
      <c r="L90" s="164"/>
      <c r="M90" s="222"/>
      <c r="N90" s="5"/>
      <c r="O90" s="123"/>
      <c r="P90" s="123"/>
    </row>
    <row r="91" spans="1:16" ht="13.2" x14ac:dyDescent="0.25">
      <c r="A91" s="123"/>
      <c r="B91" s="123"/>
      <c r="C91" s="5"/>
      <c r="D91" s="221"/>
      <c r="E91" s="164"/>
      <c r="F91" s="164"/>
      <c r="G91" s="164"/>
      <c r="H91" s="164"/>
      <c r="I91" s="164"/>
      <c r="J91" s="164"/>
      <c r="K91" s="164"/>
      <c r="L91" s="164"/>
      <c r="M91" s="222"/>
      <c r="N91" s="5"/>
      <c r="O91" s="123"/>
      <c r="P91" s="123"/>
    </row>
    <row r="92" spans="1:16" ht="13.2" x14ac:dyDescent="0.25">
      <c r="A92" s="123"/>
      <c r="B92" s="123"/>
      <c r="C92" s="5"/>
      <c r="D92" s="223"/>
      <c r="E92" s="232"/>
      <c r="F92" s="232"/>
      <c r="G92" s="232"/>
      <c r="H92" s="232"/>
      <c r="I92" s="232"/>
      <c r="J92" s="232"/>
      <c r="K92" s="232"/>
      <c r="L92" s="232"/>
      <c r="M92" s="224"/>
      <c r="N92" s="5"/>
      <c r="O92" s="123"/>
      <c r="P92" s="123"/>
    </row>
    <row r="93" spans="1:16" ht="13.2" x14ac:dyDescent="0.25">
      <c r="A93" s="123"/>
      <c r="B93" s="123"/>
      <c r="C93" s="5"/>
      <c r="D93" s="5"/>
      <c r="E93" s="5"/>
      <c r="F93" s="5"/>
      <c r="G93" s="5"/>
      <c r="H93" s="5"/>
      <c r="I93" s="5"/>
      <c r="J93" s="5"/>
      <c r="K93" s="5"/>
      <c r="L93" s="5"/>
      <c r="M93" s="5"/>
      <c r="N93" s="5"/>
      <c r="O93" s="123"/>
      <c r="P93" s="123"/>
    </row>
    <row r="94" spans="1:16" ht="13.2" x14ac:dyDescent="0.25">
      <c r="A94" s="123"/>
      <c r="B94" s="123"/>
      <c r="C94" s="5"/>
      <c r="D94" s="156" t="s">
        <v>50</v>
      </c>
      <c r="E94" s="250" t="s">
        <v>125</v>
      </c>
      <c r="F94" s="164"/>
      <c r="G94" s="81"/>
      <c r="H94" s="81"/>
      <c r="I94" s="81"/>
      <c r="J94" s="81"/>
      <c r="K94" s="81"/>
      <c r="L94" s="81"/>
      <c r="M94" s="81"/>
      <c r="N94" s="5"/>
      <c r="O94" s="123"/>
      <c r="P94" s="123"/>
    </row>
    <row r="95" spans="1:16" ht="13.2" x14ac:dyDescent="0.25">
      <c r="A95" s="123"/>
      <c r="B95" s="123"/>
      <c r="C95" s="5"/>
      <c r="D95" s="5"/>
      <c r="E95" s="5"/>
      <c r="F95" s="5"/>
      <c r="G95" s="5"/>
      <c r="H95" s="5"/>
      <c r="I95" s="5"/>
      <c r="J95" s="5"/>
      <c r="K95" s="5"/>
      <c r="L95" s="5"/>
      <c r="M95" s="5"/>
      <c r="N95" s="5"/>
      <c r="O95" s="123"/>
      <c r="P95" s="123"/>
    </row>
    <row r="96" spans="1:16" ht="13.2" x14ac:dyDescent="0.25">
      <c r="A96" s="123"/>
      <c r="B96" s="123"/>
      <c r="C96" s="123"/>
      <c r="D96" s="123"/>
      <c r="E96" s="123"/>
      <c r="F96" s="123"/>
      <c r="G96" s="123"/>
      <c r="H96" s="123"/>
      <c r="I96" s="123"/>
      <c r="J96" s="123"/>
      <c r="K96" s="123"/>
      <c r="L96" s="123"/>
      <c r="M96" s="123"/>
      <c r="N96" s="123"/>
      <c r="O96" s="123"/>
      <c r="P96" s="123"/>
    </row>
    <row r="97" spans="1:16" ht="13.2" x14ac:dyDescent="0.25">
      <c r="A97" s="123"/>
      <c r="B97" s="123"/>
      <c r="C97" s="20"/>
      <c r="D97" s="20"/>
      <c r="E97" s="20"/>
      <c r="F97" s="20"/>
      <c r="G97" s="20"/>
      <c r="H97" s="20"/>
      <c r="I97" s="20"/>
      <c r="J97" s="20"/>
      <c r="K97" s="20"/>
      <c r="L97" s="20"/>
      <c r="M97" s="20"/>
      <c r="N97" s="20"/>
      <c r="O97" s="123"/>
      <c r="P97" s="123"/>
    </row>
    <row r="98" spans="1:16" ht="15.6" x14ac:dyDescent="0.25">
      <c r="A98" s="123"/>
      <c r="B98" s="123"/>
      <c r="C98" s="151"/>
      <c r="D98" s="267" t="s">
        <v>182</v>
      </c>
      <c r="E98" s="164"/>
      <c r="F98" s="164"/>
      <c r="G98" s="164"/>
      <c r="H98" s="164"/>
      <c r="I98" s="164"/>
      <c r="J98" s="164"/>
      <c r="K98" s="238" t="s">
        <v>150</v>
      </c>
      <c r="L98" s="268"/>
      <c r="M98" s="239"/>
      <c r="N98" s="151"/>
      <c r="O98" s="123"/>
      <c r="P98" s="123"/>
    </row>
    <row r="99" spans="1:16" ht="13.2" x14ac:dyDescent="0.25">
      <c r="A99" s="123"/>
      <c r="B99" s="123"/>
      <c r="C99" s="84"/>
      <c r="D99" s="84"/>
      <c r="E99" s="84"/>
      <c r="F99" s="84"/>
      <c r="G99" s="84"/>
      <c r="H99" s="84"/>
      <c r="I99" s="84"/>
      <c r="J99" s="84"/>
      <c r="K99" s="84"/>
      <c r="L99" s="84"/>
      <c r="M99" s="84"/>
      <c r="N99" s="84"/>
      <c r="O99" s="123"/>
      <c r="P99" s="123"/>
    </row>
    <row r="100" spans="1:16" ht="13.2" x14ac:dyDescent="0.25">
      <c r="A100" s="123"/>
      <c r="B100" s="123"/>
      <c r="C100" s="123"/>
      <c r="D100" s="123"/>
      <c r="E100" s="123"/>
      <c r="F100" s="123"/>
      <c r="G100" s="123"/>
      <c r="H100" s="123"/>
      <c r="I100" s="123"/>
      <c r="J100" s="123"/>
      <c r="K100" s="123"/>
      <c r="L100" s="123"/>
      <c r="M100" s="123"/>
      <c r="N100" s="123"/>
      <c r="O100" s="123"/>
      <c r="P100" s="123"/>
    </row>
    <row r="101" spans="1:16" ht="13.2" x14ac:dyDescent="0.25">
      <c r="A101" s="123"/>
      <c r="B101" s="123"/>
      <c r="C101" s="123"/>
      <c r="D101" s="123"/>
      <c r="E101" s="123"/>
      <c r="F101" s="123"/>
      <c r="G101" s="123"/>
      <c r="H101" s="123"/>
      <c r="I101" s="123"/>
      <c r="J101" s="123"/>
      <c r="K101" s="123"/>
      <c r="L101" s="123"/>
      <c r="M101" s="123"/>
      <c r="N101" s="123"/>
      <c r="O101" s="123"/>
      <c r="P101" s="123"/>
    </row>
    <row r="102" spans="1:16" ht="13.2" x14ac:dyDescent="0.25">
      <c r="A102" s="123"/>
      <c r="B102" s="123"/>
      <c r="C102" s="123"/>
      <c r="D102" s="123"/>
      <c r="E102" s="205" t="s">
        <v>90</v>
      </c>
      <c r="F102" s="133"/>
      <c r="G102" s="102"/>
      <c r="H102" s="134"/>
      <c r="I102" s="134"/>
      <c r="J102" s="134"/>
      <c r="K102" s="134"/>
      <c r="L102" s="205" t="s">
        <v>55</v>
      </c>
      <c r="M102" s="134"/>
      <c r="N102" s="123"/>
      <c r="O102" s="123"/>
      <c r="P102" s="123"/>
    </row>
    <row r="103" spans="1:16" ht="13.2" x14ac:dyDescent="0.25">
      <c r="A103" s="123"/>
      <c r="B103" s="123"/>
      <c r="C103" s="123"/>
      <c r="D103" s="123"/>
      <c r="E103" s="206"/>
      <c r="F103" s="135"/>
      <c r="G103" s="103"/>
      <c r="H103" s="134"/>
      <c r="I103" s="134"/>
      <c r="J103" s="134"/>
      <c r="K103" s="134"/>
      <c r="L103" s="206"/>
      <c r="M103" s="134"/>
      <c r="N103" s="123"/>
      <c r="O103" s="123"/>
      <c r="P103" s="123"/>
    </row>
    <row r="104" spans="1:16" ht="13.2" x14ac:dyDescent="0.25">
      <c r="A104" s="123"/>
      <c r="B104" s="123"/>
      <c r="C104" s="123"/>
      <c r="D104" s="123"/>
      <c r="E104" s="123"/>
      <c r="F104" s="123"/>
      <c r="G104" s="123"/>
      <c r="H104" s="123"/>
      <c r="I104" s="123"/>
      <c r="J104" s="123"/>
      <c r="K104" s="123"/>
      <c r="L104" s="123"/>
      <c r="M104" s="123"/>
      <c r="N104" s="123"/>
      <c r="O104" s="123"/>
      <c r="P104" s="123"/>
    </row>
    <row r="105" spans="1:16" ht="13.2" x14ac:dyDescent="0.25">
      <c r="A105" s="123"/>
      <c r="B105" s="123"/>
      <c r="C105" s="123"/>
      <c r="D105" s="123"/>
      <c r="E105" s="123"/>
      <c r="F105" s="123"/>
      <c r="G105" s="123"/>
      <c r="H105" s="123"/>
      <c r="I105" s="123"/>
      <c r="J105" s="123"/>
      <c r="K105" s="123"/>
      <c r="L105" s="123"/>
      <c r="M105" s="123"/>
      <c r="N105" s="123"/>
      <c r="O105" s="123"/>
      <c r="P105" s="123"/>
    </row>
    <row r="106" spans="1:16" ht="13.2" x14ac:dyDescent="0.25">
      <c r="A106" s="123"/>
      <c r="B106" s="123"/>
      <c r="C106" s="123"/>
      <c r="D106" s="123"/>
      <c r="E106" s="123"/>
      <c r="F106" s="123"/>
      <c r="G106" s="123"/>
      <c r="H106" s="123"/>
      <c r="I106" s="123"/>
      <c r="J106" s="123"/>
      <c r="K106" s="123"/>
      <c r="L106" s="123"/>
      <c r="M106" s="123"/>
      <c r="N106" s="123"/>
      <c r="O106" s="123"/>
      <c r="P106" s="123"/>
    </row>
  </sheetData>
  <mergeCells count="60">
    <mergeCell ref="D70:I70"/>
    <mergeCell ref="J51:L57"/>
    <mergeCell ref="D52:I52"/>
    <mergeCell ref="E54:I54"/>
    <mergeCell ref="E55:I55"/>
    <mergeCell ref="E56:I56"/>
    <mergeCell ref="E57:I57"/>
    <mergeCell ref="D51:I51"/>
    <mergeCell ref="J58:L64"/>
    <mergeCell ref="J65:L69"/>
    <mergeCell ref="J70:L74"/>
    <mergeCell ref="E62:I62"/>
    <mergeCell ref="E63:I63"/>
    <mergeCell ref="E64:I64"/>
    <mergeCell ref="D71:I71"/>
    <mergeCell ref="E73:I73"/>
    <mergeCell ref="E74:I74"/>
    <mergeCell ref="E61:I61"/>
    <mergeCell ref="D58:I58"/>
    <mergeCell ref="D59:I59"/>
    <mergeCell ref="D65:I65"/>
    <mergeCell ref="D66:I66"/>
    <mergeCell ref="E68:I68"/>
    <mergeCell ref="E69:I69"/>
    <mergeCell ref="E94:F94"/>
    <mergeCell ref="E102:E103"/>
    <mergeCell ref="D78:I78"/>
    <mergeCell ref="D80:I80"/>
    <mergeCell ref="D85:K85"/>
    <mergeCell ref="D86:M86"/>
    <mergeCell ref="D88:M92"/>
    <mergeCell ref="D98:J98"/>
    <mergeCell ref="K98:M98"/>
    <mergeCell ref="L102:L103"/>
    <mergeCell ref="J79:L81"/>
    <mergeCell ref="A1:P1"/>
    <mergeCell ref="J3:J4"/>
    <mergeCell ref="L3:L4"/>
    <mergeCell ref="C8:M8"/>
    <mergeCell ref="D10:J10"/>
    <mergeCell ref="C12:F12"/>
    <mergeCell ref="G12:H12"/>
    <mergeCell ref="D16:K16"/>
    <mergeCell ref="D18:M27"/>
    <mergeCell ref="E29:F29"/>
    <mergeCell ref="D33:L33"/>
    <mergeCell ref="D35:I35"/>
    <mergeCell ref="J36:L40"/>
    <mergeCell ref="D37:I37"/>
    <mergeCell ref="D46:I46"/>
    <mergeCell ref="J41:L45"/>
    <mergeCell ref="J46:L50"/>
    <mergeCell ref="D47:I47"/>
    <mergeCell ref="E49:I49"/>
    <mergeCell ref="E50:I50"/>
    <mergeCell ref="E39:I39"/>
    <mergeCell ref="E40:I40"/>
    <mergeCell ref="D42:I42"/>
    <mergeCell ref="E44:I44"/>
    <mergeCell ref="E45:I45"/>
  </mergeCells>
  <conditionalFormatting sqref="J36:L74">
    <cfRule type="cellIs" dxfId="108" priority="1" operator="equal">
      <formula>"Agree"</formula>
    </cfRule>
  </conditionalFormatting>
  <conditionalFormatting sqref="J36:L74">
    <cfRule type="cellIs" dxfId="107" priority="2" operator="equal">
      <formula>"Disagree"</formula>
    </cfRule>
  </conditionalFormatting>
  <conditionalFormatting sqref="J36:L74">
    <cfRule type="cellIs" dxfId="106" priority="3" operator="equal">
      <formula>"Don't know"</formula>
    </cfRule>
  </conditionalFormatting>
  <conditionalFormatting sqref="J78:J81 K79:L81">
    <cfRule type="cellIs" dxfId="105" priority="4" operator="equal">
      <formula>"Don't know yet"</formula>
    </cfRule>
  </conditionalFormatting>
  <conditionalFormatting sqref="J36:L74 J78:J81 K79:L81">
    <cfRule type="cellIs" dxfId="104" priority="5" operator="equal">
      <formula>"Not applicable"</formula>
    </cfRule>
  </conditionalFormatting>
  <conditionalFormatting sqref="J78:K81">
    <cfRule type="cellIs" dxfId="103" priority="6" operator="equal">
      <formula>"Yes"</formula>
    </cfRule>
  </conditionalFormatting>
  <conditionalFormatting sqref="J78:K81">
    <cfRule type="cellIs" dxfId="102" priority="7" operator="equal">
      <formula>"No"</formula>
    </cfRule>
  </conditionalFormatting>
  <conditionalFormatting sqref="J36:J77">
    <cfRule type="notContainsBlanks" dxfId="101" priority="8">
      <formula>LEN(TRIM(J36))&gt;0</formula>
    </cfRule>
  </conditionalFormatting>
  <conditionalFormatting sqref="K75:K77">
    <cfRule type="notContainsBlanks" dxfId="100" priority="9">
      <formula>LEN(TRIM(K75))&gt;0</formula>
    </cfRule>
  </conditionalFormatting>
  <conditionalFormatting sqref="L75:L78">
    <cfRule type="notContainsBlanks" dxfId="99" priority="10">
      <formula>LEN(TRIM(L75))&gt;0</formula>
    </cfRule>
  </conditionalFormatting>
  <dataValidations count="3">
    <dataValidation type="list" allowBlank="1" showErrorMessage="1" sqref="J79" xr:uid="{00000000-0002-0000-0500-000000000000}">
      <formula1>"Yes,No,Don't know yet,Not applicable"</formula1>
    </dataValidation>
    <dataValidation type="list" allowBlank="1" showErrorMessage="1" sqref="K98" xr:uid="{00000000-0002-0000-0500-000001000000}">
      <formula1>"Yes,Not yet,Not relevant to my project"</formula1>
    </dataValidation>
    <dataValidation type="list" allowBlank="1" sqref="J36 J41 J46 J51 J58 J65 J70" xr:uid="{00000000-0002-0000-0500-000002000000}">
      <formula1>"Agree,Disagree,Not applicable,Don't know"</formula1>
    </dataValidation>
  </dataValidations>
  <hyperlinks>
    <hyperlink ref="J3" location="1. The illness or condition!A1" display="Previous section" xr:uid="{00000000-0004-0000-0500-000000000000}"/>
    <hyperlink ref="L3" location="3. The value proposition!A1" display="Next section" xr:uid="{00000000-0004-0000-0500-000001000000}"/>
    <hyperlink ref="D86" r:id="rId1" xr:uid="{00000000-0004-0000-0500-000002000000}"/>
    <hyperlink ref="E102" location="1. The illness or condition!A1" display="Previous section" xr:uid="{00000000-0004-0000-0500-000003000000}"/>
    <hyperlink ref="L102" location="3. The value proposition!A1" display="Next section" xr:uid="{00000000-0004-0000-0500-000004000000}"/>
    <hyperlink ref="L3:L4" location="'3. The value proposition'!A1" display="Next section" xr:uid="{AC850696-E40D-4EDD-BEF3-C66202D2B36D}"/>
    <hyperlink ref="J3:J4" location="'1. The illness or condition'!A1" display="Previous section" xr:uid="{9C16845C-6060-4512-877C-577D86A21762}"/>
    <hyperlink ref="L102:L103" location="'3. The value proposition'!A1" display="Next section" xr:uid="{4EB0E9F2-38C9-4F1A-AA36-AE149DB74282}"/>
    <hyperlink ref="E102:E103" location="'1. The illness or condition'!A1" display="Previous section" xr:uid="{21CFE9DC-1DF3-4C61-9601-35EA5FA74AC5}"/>
  </hyperlinks>
  <pageMargins left="0" right="0" top="0" bottom="0" header="0" footer="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P109"/>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183</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184</v>
      </c>
      <c r="E10" s="164"/>
      <c r="F10" s="164"/>
      <c r="G10" s="164"/>
      <c r="H10" s="164"/>
      <c r="I10" s="164"/>
      <c r="J10" s="164"/>
      <c r="K10" s="164"/>
      <c r="L10" s="76"/>
      <c r="M10" s="76"/>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13.2"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5"/>
      <c r="E15" s="5"/>
      <c r="F15" s="5"/>
      <c r="G15" s="5"/>
      <c r="H15" s="5"/>
      <c r="I15" s="5"/>
      <c r="J15" s="5"/>
      <c r="K15" s="5"/>
      <c r="L15" s="5"/>
      <c r="M15" s="5"/>
      <c r="N15" s="5"/>
      <c r="O15" s="123"/>
      <c r="P15" s="123"/>
    </row>
    <row r="16" spans="1:16" ht="60" customHeight="1" x14ac:dyDescent="0.25">
      <c r="A16" s="123"/>
      <c r="B16" s="123"/>
      <c r="C16" s="137"/>
      <c r="D16" s="242" t="s">
        <v>185</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5"/>
      <c r="I29" s="5"/>
      <c r="J29" s="5"/>
      <c r="K29" s="5"/>
      <c r="L29" s="5"/>
      <c r="M29" s="5"/>
      <c r="N29" s="5"/>
      <c r="O29" s="123"/>
      <c r="P29" s="123"/>
    </row>
    <row r="30" spans="1:16" ht="13.2" x14ac:dyDescent="0.25">
      <c r="A30" s="123"/>
      <c r="B30" s="123"/>
      <c r="C30" s="5"/>
      <c r="D30" s="5"/>
      <c r="E30" s="5"/>
      <c r="F30" s="5"/>
      <c r="G30" s="5"/>
      <c r="H30" s="5"/>
      <c r="I30" s="5"/>
      <c r="J30" s="5"/>
      <c r="K30" s="5"/>
      <c r="L30" s="5"/>
      <c r="M30" s="5"/>
      <c r="N30" s="5"/>
      <c r="O30" s="123"/>
      <c r="P30" s="123"/>
    </row>
    <row r="31" spans="1:16" ht="20.25" customHeight="1"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65.25" customHeight="1" x14ac:dyDescent="0.25">
      <c r="A33" s="123"/>
      <c r="B33" s="123"/>
      <c r="C33" s="151"/>
      <c r="D33" s="251" t="s">
        <v>186</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187</v>
      </c>
      <c r="E35" s="253"/>
      <c r="F35" s="253"/>
      <c r="G35" s="253"/>
      <c r="H35" s="253"/>
      <c r="I35" s="254"/>
      <c r="J35" s="75"/>
      <c r="K35" s="75"/>
      <c r="L35" s="75"/>
      <c r="M35" s="75"/>
      <c r="N35" s="75"/>
      <c r="O35" s="18"/>
      <c r="P35" s="18"/>
    </row>
    <row r="36" spans="1:16" ht="7.5" customHeight="1" x14ac:dyDescent="0.25">
      <c r="A36" s="18"/>
      <c r="B36" s="18"/>
      <c r="C36" s="75"/>
      <c r="D36" s="85"/>
      <c r="E36" s="86"/>
      <c r="F36" s="86"/>
      <c r="G36" s="86"/>
      <c r="H36" s="86"/>
      <c r="I36" s="87"/>
      <c r="J36" s="288"/>
      <c r="K36" s="244"/>
      <c r="L36" s="245"/>
      <c r="M36" s="75"/>
      <c r="N36" s="75"/>
      <c r="O36" s="18"/>
      <c r="P36" s="18"/>
    </row>
    <row r="37" spans="1:16" ht="20.25" customHeight="1" x14ac:dyDescent="0.25">
      <c r="A37" s="18"/>
      <c r="B37" s="18"/>
      <c r="C37" s="75"/>
      <c r="D37" s="282" t="s">
        <v>188</v>
      </c>
      <c r="E37" s="164"/>
      <c r="F37" s="164"/>
      <c r="G37" s="164"/>
      <c r="H37" s="164"/>
      <c r="I37" s="241"/>
      <c r="J37" s="246"/>
      <c r="K37" s="164"/>
      <c r="L37" s="241"/>
      <c r="M37" s="75"/>
      <c r="N37" s="75"/>
      <c r="O37" s="18"/>
      <c r="P37" s="18"/>
    </row>
    <row r="38" spans="1:16" ht="7.5" customHeight="1" x14ac:dyDescent="0.25">
      <c r="A38" s="18"/>
      <c r="B38" s="18"/>
      <c r="C38" s="75"/>
      <c r="D38" s="105"/>
      <c r="E38" s="154"/>
      <c r="F38" s="154"/>
      <c r="G38" s="154"/>
      <c r="H38" s="154"/>
      <c r="I38" s="106"/>
      <c r="J38" s="246"/>
      <c r="K38" s="164"/>
      <c r="L38" s="241"/>
      <c r="M38" s="75"/>
      <c r="N38" s="75"/>
      <c r="O38" s="18"/>
      <c r="P38" s="18"/>
    </row>
    <row r="39" spans="1:16" ht="27.75" customHeight="1" x14ac:dyDescent="0.25">
      <c r="A39" s="18"/>
      <c r="B39" s="18"/>
      <c r="C39" s="75"/>
      <c r="D39" s="105" t="s">
        <v>14</v>
      </c>
      <c r="E39" s="284" t="s">
        <v>189</v>
      </c>
      <c r="F39" s="164"/>
      <c r="G39" s="164"/>
      <c r="H39" s="164"/>
      <c r="I39" s="241"/>
      <c r="J39" s="246"/>
      <c r="K39" s="164"/>
      <c r="L39" s="241"/>
      <c r="M39" s="75"/>
      <c r="N39" s="75"/>
      <c r="O39" s="18"/>
      <c r="P39" s="18"/>
    </row>
    <row r="40" spans="1:16" ht="55.5" customHeight="1" x14ac:dyDescent="0.25">
      <c r="A40" s="18"/>
      <c r="B40" s="18"/>
      <c r="C40" s="75"/>
      <c r="D40" s="105" t="s">
        <v>14</v>
      </c>
      <c r="E40" s="284" t="s">
        <v>190</v>
      </c>
      <c r="F40" s="164"/>
      <c r="G40" s="164"/>
      <c r="H40" s="164"/>
      <c r="I40" s="241"/>
      <c r="J40" s="247"/>
      <c r="K40" s="248"/>
      <c r="L40" s="249"/>
      <c r="M40" s="75"/>
      <c r="N40" s="75"/>
      <c r="O40" s="18"/>
      <c r="P40" s="18"/>
    </row>
    <row r="41" spans="1:16" ht="7.5" customHeight="1" x14ac:dyDescent="0.25">
      <c r="A41" s="18"/>
      <c r="B41" s="18"/>
      <c r="C41" s="75"/>
      <c r="D41" s="155"/>
      <c r="E41" s="107"/>
      <c r="F41" s="107"/>
      <c r="G41" s="107"/>
      <c r="H41" s="107"/>
      <c r="I41" s="108"/>
      <c r="J41" s="288"/>
      <c r="K41" s="244"/>
      <c r="L41" s="245"/>
      <c r="M41" s="75"/>
      <c r="N41" s="75"/>
      <c r="O41" s="18"/>
      <c r="P41" s="18"/>
    </row>
    <row r="42" spans="1:16" ht="19.5" customHeight="1" x14ac:dyDescent="0.25">
      <c r="A42" s="18"/>
      <c r="B42" s="18"/>
      <c r="C42" s="75"/>
      <c r="D42" s="282" t="s">
        <v>191</v>
      </c>
      <c r="E42" s="164"/>
      <c r="F42" s="164"/>
      <c r="G42" s="164"/>
      <c r="H42" s="164"/>
      <c r="I42" s="241"/>
      <c r="J42" s="246"/>
      <c r="K42" s="164"/>
      <c r="L42" s="241"/>
      <c r="M42" s="75"/>
      <c r="N42" s="75"/>
      <c r="O42" s="18"/>
      <c r="P42" s="18"/>
    </row>
    <row r="43" spans="1:16" ht="7.5" customHeight="1" x14ac:dyDescent="0.25">
      <c r="A43" s="18"/>
      <c r="B43" s="18"/>
      <c r="C43" s="75"/>
      <c r="D43" s="105"/>
      <c r="E43" s="154"/>
      <c r="F43" s="154"/>
      <c r="G43" s="154"/>
      <c r="H43" s="154"/>
      <c r="I43" s="106"/>
      <c r="J43" s="246"/>
      <c r="K43" s="164"/>
      <c r="L43" s="241"/>
      <c r="M43" s="75"/>
      <c r="N43" s="75"/>
      <c r="O43" s="18"/>
      <c r="P43" s="18"/>
    </row>
    <row r="44" spans="1:16" ht="30" customHeight="1" x14ac:dyDescent="0.25">
      <c r="A44" s="18"/>
      <c r="B44" s="18"/>
      <c r="C44" s="75"/>
      <c r="D44" s="105" t="s">
        <v>14</v>
      </c>
      <c r="E44" s="284" t="s">
        <v>192</v>
      </c>
      <c r="F44" s="164"/>
      <c r="G44" s="164"/>
      <c r="H44" s="164"/>
      <c r="I44" s="241"/>
      <c r="J44" s="246"/>
      <c r="K44" s="164"/>
      <c r="L44" s="241"/>
      <c r="M44" s="75"/>
      <c r="N44" s="75"/>
      <c r="O44" s="18"/>
      <c r="P44" s="18"/>
    </row>
    <row r="45" spans="1:16" ht="18.75" customHeight="1" x14ac:dyDescent="0.25">
      <c r="A45" s="18"/>
      <c r="B45" s="18"/>
      <c r="C45" s="75"/>
      <c r="D45" s="111" t="s">
        <v>14</v>
      </c>
      <c r="E45" s="284" t="s">
        <v>193</v>
      </c>
      <c r="F45" s="164"/>
      <c r="G45" s="164"/>
      <c r="H45" s="164"/>
      <c r="I45" s="222"/>
      <c r="J45" s="246"/>
      <c r="K45" s="164"/>
      <c r="L45" s="241"/>
      <c r="M45" s="75"/>
      <c r="N45" s="75"/>
      <c r="O45" s="18"/>
      <c r="P45" s="18"/>
    </row>
    <row r="46" spans="1:16" ht="30" customHeight="1" x14ac:dyDescent="0.25">
      <c r="A46" s="18"/>
      <c r="B46" s="18"/>
      <c r="C46" s="75"/>
      <c r="D46" s="109" t="s">
        <v>14</v>
      </c>
      <c r="E46" s="285" t="s">
        <v>194</v>
      </c>
      <c r="F46" s="248"/>
      <c r="G46" s="248"/>
      <c r="H46" s="248"/>
      <c r="I46" s="249"/>
      <c r="J46" s="247"/>
      <c r="K46" s="248"/>
      <c r="L46" s="249"/>
      <c r="M46" s="75"/>
      <c r="N46" s="75"/>
      <c r="O46" s="18"/>
      <c r="P46" s="18"/>
    </row>
    <row r="47" spans="1:16" ht="7.5" customHeight="1" x14ac:dyDescent="0.25">
      <c r="A47" s="18"/>
      <c r="B47" s="18"/>
      <c r="C47" s="75"/>
      <c r="D47" s="283"/>
      <c r="E47" s="244"/>
      <c r="F47" s="244"/>
      <c r="G47" s="244"/>
      <c r="H47" s="244"/>
      <c r="I47" s="245"/>
      <c r="J47" s="288"/>
      <c r="K47" s="244"/>
      <c r="L47" s="245"/>
      <c r="M47" s="75"/>
      <c r="N47" s="75"/>
      <c r="O47" s="18"/>
      <c r="P47" s="18"/>
    </row>
    <row r="48" spans="1:16" ht="20.25" customHeight="1" x14ac:dyDescent="0.25">
      <c r="A48" s="18"/>
      <c r="B48" s="18"/>
      <c r="C48" s="75"/>
      <c r="D48" s="282" t="s">
        <v>195</v>
      </c>
      <c r="E48" s="164"/>
      <c r="F48" s="164"/>
      <c r="G48" s="164"/>
      <c r="H48" s="164"/>
      <c r="I48" s="241"/>
      <c r="J48" s="246"/>
      <c r="K48" s="164"/>
      <c r="L48" s="241"/>
      <c r="M48" s="75"/>
      <c r="N48" s="75"/>
      <c r="O48" s="18"/>
      <c r="P48" s="18"/>
    </row>
    <row r="49" spans="1:16" ht="7.5" customHeight="1" x14ac:dyDescent="0.25">
      <c r="A49" s="18"/>
      <c r="B49" s="18"/>
      <c r="C49" s="75"/>
      <c r="D49" s="105"/>
      <c r="E49" s="154"/>
      <c r="F49" s="154"/>
      <c r="G49" s="154"/>
      <c r="H49" s="154"/>
      <c r="I49" s="106"/>
      <c r="J49" s="246"/>
      <c r="K49" s="164"/>
      <c r="L49" s="241"/>
      <c r="M49" s="75"/>
      <c r="N49" s="75"/>
      <c r="O49" s="18"/>
      <c r="P49" s="18"/>
    </row>
    <row r="50" spans="1:16" ht="13.2" x14ac:dyDescent="0.25">
      <c r="A50" s="18"/>
      <c r="B50" s="18"/>
      <c r="C50" s="75"/>
      <c r="D50" s="105" t="s">
        <v>14</v>
      </c>
      <c r="E50" s="284" t="s">
        <v>196</v>
      </c>
      <c r="F50" s="164"/>
      <c r="G50" s="164"/>
      <c r="H50" s="164"/>
      <c r="I50" s="241"/>
      <c r="J50" s="246"/>
      <c r="K50" s="164"/>
      <c r="L50" s="241"/>
      <c r="M50" s="75"/>
      <c r="N50" s="75"/>
      <c r="O50" s="18"/>
      <c r="P50" s="18"/>
    </row>
    <row r="51" spans="1:16" ht="13.2" x14ac:dyDescent="0.25">
      <c r="A51" s="18"/>
      <c r="B51" s="18"/>
      <c r="C51" s="75"/>
      <c r="D51" s="105" t="s">
        <v>14</v>
      </c>
      <c r="E51" s="284" t="s">
        <v>197</v>
      </c>
      <c r="F51" s="164"/>
      <c r="G51" s="164"/>
      <c r="H51" s="164"/>
      <c r="I51" s="241"/>
      <c r="J51" s="247"/>
      <c r="K51" s="248"/>
      <c r="L51" s="249"/>
      <c r="M51" s="75"/>
      <c r="N51" s="75"/>
      <c r="O51" s="18"/>
      <c r="P51" s="18"/>
    </row>
    <row r="52" spans="1:16" ht="7.5" customHeight="1" x14ac:dyDescent="0.25">
      <c r="A52" s="18"/>
      <c r="B52" s="18"/>
      <c r="C52" s="75"/>
      <c r="D52" s="283"/>
      <c r="E52" s="244"/>
      <c r="F52" s="244"/>
      <c r="G52" s="244"/>
      <c r="H52" s="244"/>
      <c r="I52" s="245"/>
      <c r="J52" s="288"/>
      <c r="K52" s="244"/>
      <c r="L52" s="245"/>
      <c r="M52" s="75"/>
      <c r="N52" s="75"/>
      <c r="O52" s="18"/>
      <c r="P52" s="18"/>
    </row>
    <row r="53" spans="1:16" ht="21" customHeight="1" x14ac:dyDescent="0.25">
      <c r="A53" s="18"/>
      <c r="B53" s="18"/>
      <c r="C53" s="75"/>
      <c r="D53" s="282" t="s">
        <v>198</v>
      </c>
      <c r="E53" s="164"/>
      <c r="F53" s="164"/>
      <c r="G53" s="164"/>
      <c r="H53" s="164"/>
      <c r="I53" s="241"/>
      <c r="J53" s="246"/>
      <c r="K53" s="164"/>
      <c r="L53" s="241"/>
      <c r="M53" s="75"/>
      <c r="N53" s="75"/>
      <c r="O53" s="18"/>
      <c r="P53" s="18"/>
    </row>
    <row r="54" spans="1:16" ht="7.5" customHeight="1" x14ac:dyDescent="0.25">
      <c r="A54" s="18"/>
      <c r="B54" s="18"/>
      <c r="C54" s="75"/>
      <c r="D54" s="105"/>
      <c r="E54" s="154"/>
      <c r="F54" s="154"/>
      <c r="G54" s="154"/>
      <c r="H54" s="154"/>
      <c r="I54" s="106"/>
      <c r="J54" s="246"/>
      <c r="K54" s="164"/>
      <c r="L54" s="241"/>
      <c r="M54" s="75"/>
      <c r="N54" s="75"/>
      <c r="O54" s="18"/>
      <c r="P54" s="18"/>
    </row>
    <row r="55" spans="1:16" ht="30.75" customHeight="1" x14ac:dyDescent="0.25">
      <c r="A55" s="18"/>
      <c r="B55" s="18"/>
      <c r="C55" s="75"/>
      <c r="D55" s="105" t="s">
        <v>14</v>
      </c>
      <c r="E55" s="284" t="s">
        <v>199</v>
      </c>
      <c r="F55" s="164"/>
      <c r="G55" s="164"/>
      <c r="H55" s="164"/>
      <c r="I55" s="241"/>
      <c r="J55" s="246"/>
      <c r="K55" s="164"/>
      <c r="L55" s="241"/>
      <c r="M55" s="75"/>
      <c r="N55" s="75"/>
      <c r="O55" s="18"/>
      <c r="P55" s="18"/>
    </row>
    <row r="56" spans="1:16" ht="29.25" customHeight="1" x14ac:dyDescent="0.25">
      <c r="A56" s="18"/>
      <c r="B56" s="18"/>
      <c r="C56" s="75"/>
      <c r="D56" s="105" t="s">
        <v>14</v>
      </c>
      <c r="E56" s="284" t="s">
        <v>200</v>
      </c>
      <c r="F56" s="164"/>
      <c r="G56" s="164"/>
      <c r="H56" s="164"/>
      <c r="I56" s="241"/>
      <c r="J56" s="246"/>
      <c r="K56" s="164"/>
      <c r="L56" s="241"/>
      <c r="M56" s="75"/>
      <c r="N56" s="75"/>
      <c r="O56" s="18"/>
      <c r="P56" s="18"/>
    </row>
    <row r="57" spans="1:16" ht="17.25" customHeight="1" x14ac:dyDescent="0.25">
      <c r="A57" s="18"/>
      <c r="B57" s="18"/>
      <c r="C57" s="75"/>
      <c r="D57" s="105" t="s">
        <v>14</v>
      </c>
      <c r="E57" s="284" t="s">
        <v>201</v>
      </c>
      <c r="F57" s="164"/>
      <c r="G57" s="164"/>
      <c r="H57" s="164"/>
      <c r="I57" s="241"/>
      <c r="J57" s="246"/>
      <c r="K57" s="164"/>
      <c r="L57" s="241"/>
      <c r="M57" s="75"/>
      <c r="N57" s="75"/>
      <c r="O57" s="18"/>
      <c r="P57" s="18"/>
    </row>
    <row r="58" spans="1:16" ht="28.5" customHeight="1" x14ac:dyDescent="0.25">
      <c r="A58" s="18"/>
      <c r="B58" s="18"/>
      <c r="C58" s="75"/>
      <c r="D58" s="105" t="s">
        <v>14</v>
      </c>
      <c r="E58" s="284" t="s">
        <v>202</v>
      </c>
      <c r="F58" s="164"/>
      <c r="G58" s="164"/>
      <c r="H58" s="164"/>
      <c r="I58" s="241"/>
      <c r="J58" s="246"/>
      <c r="K58" s="164"/>
      <c r="L58" s="241"/>
      <c r="M58" s="75"/>
      <c r="N58" s="75"/>
      <c r="O58" s="18"/>
      <c r="P58" s="18"/>
    </row>
    <row r="59" spans="1:16" ht="28.5" customHeight="1" x14ac:dyDescent="0.25">
      <c r="A59" s="18"/>
      <c r="B59" s="18"/>
      <c r="C59" s="75"/>
      <c r="D59" s="105" t="s">
        <v>14</v>
      </c>
      <c r="E59" s="284" t="s">
        <v>203</v>
      </c>
      <c r="F59" s="164"/>
      <c r="G59" s="164"/>
      <c r="H59" s="164"/>
      <c r="I59" s="241"/>
      <c r="J59" s="246"/>
      <c r="K59" s="164"/>
      <c r="L59" s="241"/>
      <c r="M59" s="75"/>
      <c r="N59" s="75"/>
      <c r="O59" s="18"/>
      <c r="P59" s="18"/>
    </row>
    <row r="60" spans="1:16" ht="13.2" x14ac:dyDescent="0.25">
      <c r="A60" s="18"/>
      <c r="B60" s="18"/>
      <c r="C60" s="75"/>
      <c r="D60" s="105" t="s">
        <v>14</v>
      </c>
      <c r="E60" s="284" t="s">
        <v>204</v>
      </c>
      <c r="F60" s="164"/>
      <c r="G60" s="164"/>
      <c r="H60" s="164"/>
      <c r="I60" s="241"/>
      <c r="J60" s="247"/>
      <c r="K60" s="248"/>
      <c r="L60" s="249"/>
      <c r="M60" s="75"/>
      <c r="N60" s="75"/>
      <c r="O60" s="18"/>
      <c r="P60" s="18"/>
    </row>
    <row r="61" spans="1:16" ht="7.5" customHeight="1" x14ac:dyDescent="0.25">
      <c r="A61" s="18"/>
      <c r="B61" s="18"/>
      <c r="C61" s="75"/>
      <c r="D61" s="283"/>
      <c r="E61" s="244"/>
      <c r="F61" s="244"/>
      <c r="G61" s="244"/>
      <c r="H61" s="244"/>
      <c r="I61" s="245"/>
      <c r="J61" s="288"/>
      <c r="K61" s="244"/>
      <c r="L61" s="245"/>
      <c r="M61" s="75"/>
      <c r="N61" s="75"/>
      <c r="O61" s="18"/>
      <c r="P61" s="18"/>
    </row>
    <row r="62" spans="1:16" ht="13.2" x14ac:dyDescent="0.25">
      <c r="A62" s="18"/>
      <c r="B62" s="18"/>
      <c r="C62" s="75"/>
      <c r="D62" s="282" t="s">
        <v>205</v>
      </c>
      <c r="E62" s="164"/>
      <c r="F62" s="164"/>
      <c r="G62" s="164"/>
      <c r="H62" s="164"/>
      <c r="I62" s="241"/>
      <c r="J62" s="246"/>
      <c r="K62" s="164"/>
      <c r="L62" s="241"/>
      <c r="M62" s="75"/>
      <c r="N62" s="75"/>
      <c r="O62" s="18"/>
      <c r="P62" s="18"/>
    </row>
    <row r="63" spans="1:16" ht="7.5" customHeight="1" x14ac:dyDescent="0.25">
      <c r="A63" s="18"/>
      <c r="B63" s="18"/>
      <c r="C63" s="75"/>
      <c r="D63" s="105"/>
      <c r="E63" s="154"/>
      <c r="F63" s="154"/>
      <c r="G63" s="154"/>
      <c r="H63" s="154"/>
      <c r="I63" s="106"/>
      <c r="J63" s="246"/>
      <c r="K63" s="164"/>
      <c r="L63" s="241"/>
      <c r="M63" s="75"/>
      <c r="N63" s="75"/>
      <c r="O63" s="18"/>
      <c r="P63" s="18"/>
    </row>
    <row r="64" spans="1:16" ht="28.5" customHeight="1" x14ac:dyDescent="0.25">
      <c r="A64" s="18"/>
      <c r="B64" s="18"/>
      <c r="C64" s="75"/>
      <c r="D64" s="105" t="s">
        <v>14</v>
      </c>
      <c r="E64" s="284" t="s">
        <v>206</v>
      </c>
      <c r="F64" s="164"/>
      <c r="G64" s="164"/>
      <c r="H64" s="164"/>
      <c r="I64" s="241"/>
      <c r="J64" s="246"/>
      <c r="K64" s="164"/>
      <c r="L64" s="241"/>
      <c r="M64" s="75"/>
      <c r="N64" s="75"/>
      <c r="O64" s="18"/>
      <c r="P64" s="18"/>
    </row>
    <row r="65" spans="1:16" ht="28.5" customHeight="1" x14ac:dyDescent="0.25">
      <c r="A65" s="18"/>
      <c r="B65" s="18"/>
      <c r="C65" s="75"/>
      <c r="D65" s="105" t="s">
        <v>14</v>
      </c>
      <c r="E65" s="284" t="s">
        <v>207</v>
      </c>
      <c r="F65" s="164"/>
      <c r="G65" s="164"/>
      <c r="H65" s="164"/>
      <c r="I65" s="241"/>
      <c r="J65" s="246"/>
      <c r="K65" s="164"/>
      <c r="L65" s="241"/>
      <c r="M65" s="75"/>
      <c r="N65" s="75"/>
      <c r="O65" s="18"/>
      <c r="P65" s="18"/>
    </row>
    <row r="66" spans="1:16" ht="28.5" customHeight="1" x14ac:dyDescent="0.25">
      <c r="A66" s="18"/>
      <c r="B66" s="18"/>
      <c r="C66" s="75"/>
      <c r="D66" s="105" t="s">
        <v>14</v>
      </c>
      <c r="E66" s="284" t="s">
        <v>208</v>
      </c>
      <c r="F66" s="164"/>
      <c r="G66" s="164"/>
      <c r="H66" s="164"/>
      <c r="I66" s="241"/>
      <c r="J66" s="247"/>
      <c r="K66" s="248"/>
      <c r="L66" s="249"/>
      <c r="M66" s="75"/>
      <c r="N66" s="75"/>
      <c r="O66" s="18"/>
      <c r="P66" s="18"/>
    </row>
    <row r="67" spans="1:16" ht="7.5" customHeight="1" x14ac:dyDescent="0.25">
      <c r="A67" s="18"/>
      <c r="B67" s="18"/>
      <c r="C67" s="75"/>
      <c r="D67" s="283"/>
      <c r="E67" s="244"/>
      <c r="F67" s="244"/>
      <c r="G67" s="244"/>
      <c r="H67" s="244"/>
      <c r="I67" s="245"/>
      <c r="J67" s="288"/>
      <c r="K67" s="244"/>
      <c r="L67" s="245"/>
      <c r="M67" s="75"/>
      <c r="N67" s="75"/>
      <c r="O67" s="18"/>
      <c r="P67" s="18"/>
    </row>
    <row r="68" spans="1:16" ht="33" customHeight="1" x14ac:dyDescent="0.25">
      <c r="A68" s="18"/>
      <c r="B68" s="18"/>
      <c r="C68" s="75"/>
      <c r="D68" s="282" t="s">
        <v>209</v>
      </c>
      <c r="E68" s="164"/>
      <c r="F68" s="164"/>
      <c r="G68" s="164"/>
      <c r="H68" s="164"/>
      <c r="I68" s="241"/>
      <c r="J68" s="246"/>
      <c r="K68" s="164"/>
      <c r="L68" s="241"/>
      <c r="M68" s="75"/>
      <c r="N68" s="75"/>
      <c r="O68" s="18"/>
      <c r="P68" s="18"/>
    </row>
    <row r="69" spans="1:16" ht="7.5" customHeight="1" x14ac:dyDescent="0.25">
      <c r="A69" s="18"/>
      <c r="B69" s="18"/>
      <c r="C69" s="75"/>
      <c r="D69" s="105"/>
      <c r="E69" s="154"/>
      <c r="F69" s="154"/>
      <c r="G69" s="154"/>
      <c r="H69" s="154"/>
      <c r="I69" s="106"/>
      <c r="J69" s="246"/>
      <c r="K69" s="164"/>
      <c r="L69" s="241"/>
      <c r="M69" s="75"/>
      <c r="N69" s="75"/>
      <c r="O69" s="18"/>
      <c r="P69" s="18"/>
    </row>
    <row r="70" spans="1:16" ht="13.2" x14ac:dyDescent="0.25">
      <c r="A70" s="18"/>
      <c r="B70" s="18"/>
      <c r="C70" s="75"/>
      <c r="D70" s="105" t="s">
        <v>14</v>
      </c>
      <c r="E70" s="284" t="s">
        <v>210</v>
      </c>
      <c r="F70" s="164"/>
      <c r="G70" s="164"/>
      <c r="H70" s="164"/>
      <c r="I70" s="241"/>
      <c r="J70" s="246"/>
      <c r="K70" s="164"/>
      <c r="L70" s="241"/>
      <c r="M70" s="75"/>
      <c r="N70" s="75"/>
      <c r="O70" s="18"/>
      <c r="P70" s="18"/>
    </row>
    <row r="71" spans="1:16" ht="13.2" x14ac:dyDescent="0.25">
      <c r="A71" s="18"/>
      <c r="B71" s="18"/>
      <c r="C71" s="75"/>
      <c r="D71" s="105" t="s">
        <v>14</v>
      </c>
      <c r="E71" s="284" t="s">
        <v>211</v>
      </c>
      <c r="F71" s="164"/>
      <c r="G71" s="164"/>
      <c r="H71" s="164"/>
      <c r="I71" s="241"/>
      <c r="J71" s="246"/>
      <c r="K71" s="164"/>
      <c r="L71" s="241"/>
      <c r="M71" s="75"/>
      <c r="N71" s="75"/>
      <c r="O71" s="18"/>
      <c r="P71" s="18"/>
    </row>
    <row r="72" spans="1:16" ht="13.2" x14ac:dyDescent="0.25">
      <c r="A72" s="18"/>
      <c r="B72" s="18"/>
      <c r="C72" s="75"/>
      <c r="D72" s="105" t="s">
        <v>14</v>
      </c>
      <c r="E72" s="284" t="s">
        <v>212</v>
      </c>
      <c r="F72" s="164"/>
      <c r="G72" s="164"/>
      <c r="H72" s="164"/>
      <c r="I72" s="241"/>
      <c r="J72" s="247"/>
      <c r="K72" s="248"/>
      <c r="L72" s="249"/>
      <c r="M72" s="75"/>
      <c r="N72" s="75"/>
      <c r="O72" s="18"/>
      <c r="P72" s="18"/>
    </row>
    <row r="73" spans="1:16" ht="7.5" customHeight="1" x14ac:dyDescent="0.25">
      <c r="A73" s="18"/>
      <c r="B73" s="18"/>
      <c r="C73" s="75"/>
      <c r="D73" s="283"/>
      <c r="E73" s="244"/>
      <c r="F73" s="244"/>
      <c r="G73" s="244"/>
      <c r="H73" s="244"/>
      <c r="I73" s="245"/>
      <c r="J73" s="288"/>
      <c r="K73" s="244"/>
      <c r="L73" s="245"/>
      <c r="M73" s="75"/>
      <c r="N73" s="75"/>
      <c r="O73" s="18"/>
      <c r="P73" s="18"/>
    </row>
    <row r="74" spans="1:16" ht="33" customHeight="1" x14ac:dyDescent="0.25">
      <c r="A74" s="18"/>
      <c r="B74" s="18"/>
      <c r="C74" s="75"/>
      <c r="D74" s="282" t="s">
        <v>213</v>
      </c>
      <c r="E74" s="164"/>
      <c r="F74" s="164"/>
      <c r="G74" s="164"/>
      <c r="H74" s="164"/>
      <c r="I74" s="241"/>
      <c r="J74" s="246"/>
      <c r="K74" s="164"/>
      <c r="L74" s="241"/>
      <c r="M74" s="75"/>
      <c r="N74" s="75"/>
      <c r="O74" s="18"/>
      <c r="P74" s="18"/>
    </row>
    <row r="75" spans="1:16" ht="7.5" customHeight="1" x14ac:dyDescent="0.25">
      <c r="A75" s="18"/>
      <c r="B75" s="18"/>
      <c r="C75" s="75"/>
      <c r="D75" s="105"/>
      <c r="E75" s="154"/>
      <c r="F75" s="154"/>
      <c r="G75" s="154"/>
      <c r="H75" s="154"/>
      <c r="I75" s="106"/>
      <c r="J75" s="246"/>
      <c r="K75" s="164"/>
      <c r="L75" s="241"/>
      <c r="M75" s="75"/>
      <c r="N75" s="75"/>
      <c r="O75" s="18"/>
      <c r="P75" s="18"/>
    </row>
    <row r="76" spans="1:16" ht="13.2" x14ac:dyDescent="0.25">
      <c r="A76" s="18"/>
      <c r="B76" s="18"/>
      <c r="C76" s="75"/>
      <c r="D76" s="105" t="s">
        <v>14</v>
      </c>
      <c r="E76" s="284" t="s">
        <v>214</v>
      </c>
      <c r="F76" s="164"/>
      <c r="G76" s="164"/>
      <c r="H76" s="164"/>
      <c r="I76" s="241"/>
      <c r="J76" s="246"/>
      <c r="K76" s="164"/>
      <c r="L76" s="241"/>
      <c r="M76" s="75"/>
      <c r="N76" s="75"/>
      <c r="O76" s="18"/>
      <c r="P76" s="18"/>
    </row>
    <row r="77" spans="1:16" ht="28.5" customHeight="1" x14ac:dyDescent="0.25">
      <c r="A77" s="18"/>
      <c r="B77" s="18"/>
      <c r="C77" s="75"/>
      <c r="D77" s="110" t="s">
        <v>14</v>
      </c>
      <c r="E77" s="286" t="s">
        <v>215</v>
      </c>
      <c r="F77" s="232"/>
      <c r="G77" s="232"/>
      <c r="H77" s="232"/>
      <c r="I77" s="287"/>
      <c r="J77" s="247"/>
      <c r="K77" s="248"/>
      <c r="L77" s="249"/>
      <c r="M77" s="75"/>
      <c r="N77" s="75"/>
      <c r="O77" s="18"/>
      <c r="P77" s="18"/>
    </row>
    <row r="78" spans="1:16" ht="7.5" customHeight="1" x14ac:dyDescent="0.25">
      <c r="A78" s="18"/>
      <c r="B78" s="18"/>
      <c r="C78" s="75"/>
      <c r="D78" s="96"/>
      <c r="E78" s="150"/>
      <c r="F78" s="150"/>
      <c r="G78" s="150"/>
      <c r="H78" s="150"/>
      <c r="I78" s="150"/>
      <c r="J78" s="138"/>
      <c r="K78" s="97"/>
      <c r="L78" s="97"/>
      <c r="M78" s="75"/>
      <c r="N78" s="75"/>
      <c r="O78" s="18"/>
      <c r="P78" s="18"/>
    </row>
    <row r="79" spans="1:16" ht="22.5" customHeight="1" x14ac:dyDescent="0.25">
      <c r="A79" s="18"/>
      <c r="B79" s="18"/>
      <c r="C79" s="18"/>
      <c r="D79" s="98"/>
      <c r="E79" s="99"/>
      <c r="F79" s="99"/>
      <c r="G79" s="99"/>
      <c r="H79" s="99"/>
      <c r="I79" s="99"/>
      <c r="J79" s="147"/>
      <c r="K79" s="113"/>
      <c r="L79" s="113"/>
      <c r="M79" s="18"/>
      <c r="N79" s="18"/>
      <c r="O79" s="18"/>
      <c r="P79" s="18"/>
    </row>
    <row r="80" spans="1:16" ht="19.5" customHeight="1" x14ac:dyDescent="0.25">
      <c r="A80" s="18"/>
      <c r="B80" s="18"/>
      <c r="C80" s="75"/>
      <c r="D80" s="96"/>
      <c r="E80" s="150"/>
      <c r="F80" s="150"/>
      <c r="G80" s="150"/>
      <c r="H80" s="150"/>
      <c r="I80" s="150"/>
      <c r="J80" s="138"/>
      <c r="K80" s="97"/>
      <c r="L80" s="97"/>
      <c r="M80" s="75"/>
      <c r="N80" s="75"/>
      <c r="O80" s="18"/>
      <c r="P80" s="18"/>
    </row>
    <row r="81" spans="1:16" ht="30.75" customHeight="1" x14ac:dyDescent="0.25">
      <c r="A81" s="18"/>
      <c r="B81" s="18"/>
      <c r="C81" s="75"/>
      <c r="D81" s="252" t="s">
        <v>145</v>
      </c>
      <c r="E81" s="253"/>
      <c r="F81" s="253"/>
      <c r="G81" s="253"/>
      <c r="H81" s="253"/>
      <c r="I81" s="254"/>
      <c r="J81" s="139"/>
      <c r="K81" s="100"/>
      <c r="L81" s="97"/>
      <c r="M81" s="75"/>
      <c r="N81" s="75"/>
      <c r="O81" s="18"/>
      <c r="P81" s="18"/>
    </row>
    <row r="82" spans="1:16" ht="7.5" customHeight="1" x14ac:dyDescent="0.25">
      <c r="A82" s="18"/>
      <c r="B82" s="18"/>
      <c r="C82" s="75"/>
      <c r="D82" s="152"/>
      <c r="E82" s="101"/>
      <c r="F82" s="101"/>
      <c r="G82" s="101"/>
      <c r="H82" s="101"/>
      <c r="I82" s="101"/>
      <c r="J82" s="289"/>
      <c r="K82" s="231"/>
      <c r="L82" s="220"/>
      <c r="M82" s="75"/>
      <c r="N82" s="75"/>
      <c r="O82" s="18"/>
      <c r="P82" s="18"/>
    </row>
    <row r="83" spans="1:16" ht="33" customHeight="1" x14ac:dyDescent="0.25">
      <c r="A83" s="18"/>
      <c r="B83" s="18"/>
      <c r="C83" s="75"/>
      <c r="D83" s="263" t="s">
        <v>216</v>
      </c>
      <c r="E83" s="164"/>
      <c r="F83" s="164"/>
      <c r="G83" s="164"/>
      <c r="H83" s="164"/>
      <c r="I83" s="241"/>
      <c r="J83" s="221"/>
      <c r="K83" s="164"/>
      <c r="L83" s="222"/>
      <c r="M83" s="75"/>
      <c r="N83" s="75"/>
      <c r="O83" s="18"/>
      <c r="P83" s="18"/>
    </row>
    <row r="84" spans="1:16" ht="7.5" customHeight="1" x14ac:dyDescent="0.25">
      <c r="A84" s="18"/>
      <c r="B84" s="18"/>
      <c r="C84" s="75"/>
      <c r="D84" s="93"/>
      <c r="E84" s="94"/>
      <c r="F84" s="94"/>
      <c r="G84" s="94"/>
      <c r="H84" s="94"/>
      <c r="I84" s="94"/>
      <c r="J84" s="223"/>
      <c r="K84" s="232"/>
      <c r="L84" s="224"/>
      <c r="M84" s="75"/>
      <c r="N84" s="75"/>
      <c r="O84" s="18"/>
      <c r="P84" s="18"/>
    </row>
    <row r="85" spans="1:16" ht="20.25" customHeight="1" x14ac:dyDescent="0.25">
      <c r="A85" s="18"/>
      <c r="B85" s="18"/>
      <c r="C85" s="75"/>
      <c r="D85" s="20"/>
      <c r="E85" s="20"/>
      <c r="F85" s="20"/>
      <c r="G85" s="20"/>
      <c r="H85" s="20"/>
      <c r="I85" s="20"/>
      <c r="J85" s="20"/>
      <c r="K85" s="20"/>
      <c r="L85" s="20"/>
      <c r="M85" s="20"/>
      <c r="N85" s="75"/>
      <c r="O85" s="18"/>
      <c r="P85" s="18"/>
    </row>
    <row r="86" spans="1:16" ht="20.25" customHeight="1" x14ac:dyDescent="0.25">
      <c r="A86" s="18"/>
      <c r="B86" s="18"/>
      <c r="C86" s="18"/>
      <c r="D86" s="123"/>
      <c r="E86" s="123"/>
      <c r="F86" s="123"/>
      <c r="G86" s="123"/>
      <c r="H86" s="123"/>
      <c r="I86" s="123"/>
      <c r="J86" s="123"/>
      <c r="K86" s="123"/>
      <c r="L86" s="123"/>
      <c r="M86" s="123"/>
      <c r="N86" s="18"/>
      <c r="O86" s="18"/>
      <c r="P86" s="18"/>
    </row>
    <row r="87" spans="1:16" ht="20.25" customHeight="1" x14ac:dyDescent="0.25">
      <c r="A87" s="123"/>
      <c r="B87" s="123"/>
      <c r="C87" s="5"/>
      <c r="D87" s="5"/>
      <c r="E87" s="5"/>
      <c r="F87" s="5"/>
      <c r="G87" s="5"/>
      <c r="H87" s="5"/>
      <c r="I87" s="5"/>
      <c r="J87" s="5"/>
      <c r="K87" s="5"/>
      <c r="L87" s="5"/>
      <c r="M87" s="5"/>
      <c r="N87" s="5"/>
      <c r="O87" s="123"/>
      <c r="P87" s="123"/>
    </row>
    <row r="88" spans="1:16" ht="13.2" x14ac:dyDescent="0.25">
      <c r="A88" s="123"/>
      <c r="B88" s="123"/>
      <c r="C88" s="5"/>
      <c r="D88" s="269" t="s">
        <v>147</v>
      </c>
      <c r="E88" s="164"/>
      <c r="F88" s="164"/>
      <c r="G88" s="164"/>
      <c r="H88" s="164"/>
      <c r="I88" s="164"/>
      <c r="J88" s="164"/>
      <c r="K88" s="164"/>
      <c r="L88" s="5"/>
      <c r="M88" s="5"/>
      <c r="N88" s="5"/>
      <c r="O88" s="123"/>
      <c r="P88" s="123"/>
    </row>
    <row r="89" spans="1:16" ht="13.2" x14ac:dyDescent="0.25">
      <c r="A89" s="123"/>
      <c r="B89" s="123"/>
      <c r="C89" s="5"/>
      <c r="D89" s="270" t="s">
        <v>148</v>
      </c>
      <c r="E89" s="164"/>
      <c r="F89" s="164"/>
      <c r="G89" s="164"/>
      <c r="H89" s="164"/>
      <c r="I89" s="164"/>
      <c r="J89" s="164"/>
      <c r="K89" s="164"/>
      <c r="L89" s="164"/>
      <c r="M89" s="164"/>
      <c r="N89" s="5"/>
      <c r="O89" s="123"/>
      <c r="P89" s="123"/>
    </row>
    <row r="90" spans="1:16" ht="13.2" x14ac:dyDescent="0.25">
      <c r="A90" s="123"/>
      <c r="B90" s="123"/>
      <c r="C90" s="5"/>
      <c r="D90" s="46"/>
      <c r="E90" s="46"/>
      <c r="F90" s="46"/>
      <c r="G90" s="46"/>
      <c r="H90" s="46"/>
      <c r="I90" s="46"/>
      <c r="J90" s="46"/>
      <c r="K90" s="46"/>
      <c r="L90" s="46"/>
      <c r="M90" s="46"/>
      <c r="N90" s="5"/>
      <c r="O90" s="123"/>
      <c r="P90" s="123"/>
    </row>
    <row r="91" spans="1:16" ht="13.2" x14ac:dyDescent="0.25">
      <c r="A91" s="123"/>
      <c r="B91" s="123"/>
      <c r="C91" s="5"/>
      <c r="D91" s="271"/>
      <c r="E91" s="231"/>
      <c r="F91" s="231"/>
      <c r="G91" s="231"/>
      <c r="H91" s="231"/>
      <c r="I91" s="231"/>
      <c r="J91" s="231"/>
      <c r="K91" s="231"/>
      <c r="L91" s="231"/>
      <c r="M91" s="220"/>
      <c r="N91" s="5"/>
      <c r="O91" s="123"/>
      <c r="P91" s="123"/>
    </row>
    <row r="92" spans="1:16" ht="13.2" x14ac:dyDescent="0.25">
      <c r="A92" s="123"/>
      <c r="B92" s="123"/>
      <c r="C92" s="5"/>
      <c r="D92" s="221"/>
      <c r="E92" s="164"/>
      <c r="F92" s="164"/>
      <c r="G92" s="164"/>
      <c r="H92" s="164"/>
      <c r="I92" s="164"/>
      <c r="J92" s="164"/>
      <c r="K92" s="164"/>
      <c r="L92" s="164"/>
      <c r="M92" s="222"/>
      <c r="N92" s="5"/>
      <c r="O92" s="123"/>
      <c r="P92" s="123"/>
    </row>
    <row r="93" spans="1:16" ht="13.2" x14ac:dyDescent="0.25">
      <c r="A93" s="123"/>
      <c r="B93" s="123"/>
      <c r="C93" s="5"/>
      <c r="D93" s="221"/>
      <c r="E93" s="164"/>
      <c r="F93" s="164"/>
      <c r="G93" s="164"/>
      <c r="H93" s="164"/>
      <c r="I93" s="164"/>
      <c r="J93" s="164"/>
      <c r="K93" s="164"/>
      <c r="L93" s="164"/>
      <c r="M93" s="222"/>
      <c r="N93" s="5"/>
      <c r="O93" s="123"/>
      <c r="P93" s="123"/>
    </row>
    <row r="94" spans="1:16" ht="13.2" x14ac:dyDescent="0.25">
      <c r="A94" s="123"/>
      <c r="B94" s="123"/>
      <c r="C94" s="5"/>
      <c r="D94" s="221"/>
      <c r="E94" s="164"/>
      <c r="F94" s="164"/>
      <c r="G94" s="164"/>
      <c r="H94" s="164"/>
      <c r="I94" s="164"/>
      <c r="J94" s="164"/>
      <c r="K94" s="164"/>
      <c r="L94" s="164"/>
      <c r="M94" s="222"/>
      <c r="N94" s="5"/>
      <c r="O94" s="123"/>
      <c r="P94" s="123"/>
    </row>
    <row r="95" spans="1:16" ht="13.2" x14ac:dyDescent="0.25">
      <c r="A95" s="123"/>
      <c r="B95" s="123"/>
      <c r="C95" s="5"/>
      <c r="D95" s="223"/>
      <c r="E95" s="232"/>
      <c r="F95" s="232"/>
      <c r="G95" s="232"/>
      <c r="H95" s="232"/>
      <c r="I95" s="232"/>
      <c r="J95" s="232"/>
      <c r="K95" s="232"/>
      <c r="L95" s="232"/>
      <c r="M95" s="224"/>
      <c r="N95" s="5"/>
      <c r="O95" s="123"/>
      <c r="P95" s="123"/>
    </row>
    <row r="96" spans="1:16" ht="13.2" x14ac:dyDescent="0.25">
      <c r="A96" s="123"/>
      <c r="B96" s="123"/>
      <c r="C96" s="5"/>
      <c r="D96" s="5"/>
      <c r="E96" s="5"/>
      <c r="F96" s="5"/>
      <c r="G96" s="5"/>
      <c r="H96" s="5"/>
      <c r="I96" s="5"/>
      <c r="J96" s="5"/>
      <c r="K96" s="5"/>
      <c r="L96" s="5"/>
      <c r="M96" s="5"/>
      <c r="N96" s="5"/>
      <c r="O96" s="123"/>
      <c r="P96" s="123"/>
    </row>
    <row r="97" spans="1:16" ht="13.2" x14ac:dyDescent="0.25">
      <c r="A97" s="123"/>
      <c r="B97" s="123"/>
      <c r="C97" s="5"/>
      <c r="D97" s="156" t="s">
        <v>50</v>
      </c>
      <c r="E97" s="250" t="s">
        <v>125</v>
      </c>
      <c r="F97" s="164"/>
      <c r="G97" s="81"/>
      <c r="H97" s="81"/>
      <c r="I97" s="81"/>
      <c r="J97" s="81"/>
      <c r="K97" s="81"/>
      <c r="L97" s="81"/>
      <c r="M97" s="81"/>
      <c r="N97" s="5"/>
      <c r="O97" s="123"/>
      <c r="P97" s="123"/>
    </row>
    <row r="98" spans="1:16" ht="13.2" x14ac:dyDescent="0.25">
      <c r="A98" s="123"/>
      <c r="B98" s="123"/>
      <c r="C98" s="5"/>
      <c r="D98" s="5"/>
      <c r="E98" s="5"/>
      <c r="F98" s="5"/>
      <c r="G98" s="5"/>
      <c r="H98" s="5"/>
      <c r="I98" s="5"/>
      <c r="J98" s="5"/>
      <c r="K98" s="5"/>
      <c r="L98" s="5"/>
      <c r="M98" s="5"/>
      <c r="N98" s="5"/>
      <c r="O98" s="123"/>
      <c r="P98" s="123"/>
    </row>
    <row r="99" spans="1:16" ht="13.2" x14ac:dyDescent="0.25">
      <c r="A99" s="123"/>
      <c r="B99" s="123"/>
      <c r="C99" s="123"/>
      <c r="D99" s="123"/>
      <c r="E99" s="123"/>
      <c r="F99" s="123"/>
      <c r="G99" s="123"/>
      <c r="H99" s="123"/>
      <c r="I99" s="123"/>
      <c r="J99" s="123"/>
      <c r="K99" s="123"/>
      <c r="L99" s="123"/>
      <c r="M99" s="123"/>
      <c r="N99" s="123"/>
      <c r="O99" s="123"/>
      <c r="P99" s="123"/>
    </row>
    <row r="100" spans="1:16" ht="13.2" x14ac:dyDescent="0.25">
      <c r="A100" s="123"/>
      <c r="B100" s="123"/>
      <c r="C100" s="20"/>
      <c r="D100" s="20"/>
      <c r="E100" s="20"/>
      <c r="F100" s="20"/>
      <c r="G100" s="20"/>
      <c r="H100" s="20"/>
      <c r="I100" s="20"/>
      <c r="J100" s="20"/>
      <c r="K100" s="20"/>
      <c r="L100" s="20"/>
      <c r="M100" s="20"/>
      <c r="N100" s="20"/>
      <c r="O100" s="123"/>
      <c r="P100" s="123"/>
    </row>
    <row r="101" spans="1:16" ht="15.6" x14ac:dyDescent="0.25">
      <c r="A101" s="123"/>
      <c r="B101" s="123"/>
      <c r="C101" s="151"/>
      <c r="D101" s="267" t="s">
        <v>217</v>
      </c>
      <c r="E101" s="164"/>
      <c r="F101" s="164"/>
      <c r="G101" s="164"/>
      <c r="H101" s="164"/>
      <c r="I101" s="164"/>
      <c r="J101" s="164"/>
      <c r="K101" s="238" t="s">
        <v>150</v>
      </c>
      <c r="L101" s="268"/>
      <c r="M101" s="239"/>
      <c r="N101" s="151"/>
      <c r="O101" s="123"/>
      <c r="P101" s="123"/>
    </row>
    <row r="102" spans="1:16" ht="13.2" x14ac:dyDescent="0.25">
      <c r="A102" s="123"/>
      <c r="B102" s="123"/>
      <c r="C102" s="84"/>
      <c r="D102" s="84"/>
      <c r="E102" s="84"/>
      <c r="F102" s="84"/>
      <c r="G102" s="84"/>
      <c r="H102" s="84"/>
      <c r="I102" s="84"/>
      <c r="J102" s="84"/>
      <c r="K102" s="84"/>
      <c r="L102" s="84"/>
      <c r="M102" s="84"/>
      <c r="N102" s="84"/>
      <c r="O102" s="123"/>
      <c r="P102" s="123"/>
    </row>
    <row r="103" spans="1:16" ht="13.2" x14ac:dyDescent="0.25">
      <c r="A103" s="123"/>
      <c r="B103" s="123"/>
      <c r="C103" s="123"/>
      <c r="D103" s="123"/>
      <c r="E103" s="123"/>
      <c r="F103" s="123"/>
      <c r="G103" s="123"/>
      <c r="H103" s="123"/>
      <c r="I103" s="123"/>
      <c r="J103" s="123"/>
      <c r="K103" s="123"/>
      <c r="L103" s="123"/>
      <c r="M103" s="123"/>
      <c r="N103" s="123"/>
      <c r="O103" s="123"/>
      <c r="P103" s="123"/>
    </row>
    <row r="104" spans="1:16" ht="13.2" x14ac:dyDescent="0.25">
      <c r="A104" s="123"/>
      <c r="B104" s="123"/>
      <c r="C104" s="123"/>
      <c r="D104" s="123"/>
      <c r="E104" s="123"/>
      <c r="F104" s="123"/>
      <c r="G104" s="123"/>
      <c r="H104" s="123"/>
      <c r="I104" s="123"/>
      <c r="J104" s="123"/>
      <c r="K104" s="123"/>
      <c r="L104" s="123"/>
      <c r="M104" s="123"/>
      <c r="N104" s="123"/>
      <c r="O104" s="123"/>
      <c r="P104" s="123"/>
    </row>
    <row r="105" spans="1:16" ht="13.2" x14ac:dyDescent="0.25">
      <c r="A105" s="123"/>
      <c r="B105" s="123"/>
      <c r="C105" s="123"/>
      <c r="D105" s="123"/>
      <c r="E105" s="205" t="s">
        <v>90</v>
      </c>
      <c r="F105" s="133"/>
      <c r="G105" s="102"/>
      <c r="H105" s="134"/>
      <c r="I105" s="134"/>
      <c r="J105" s="134"/>
      <c r="K105" s="134"/>
      <c r="L105" s="205" t="s">
        <v>55</v>
      </c>
      <c r="M105" s="134"/>
      <c r="N105" s="123"/>
      <c r="O105" s="123"/>
      <c r="P105" s="123"/>
    </row>
    <row r="106" spans="1:16" ht="13.2" x14ac:dyDescent="0.25">
      <c r="A106" s="123"/>
      <c r="B106" s="123"/>
      <c r="C106" s="123"/>
      <c r="D106" s="123"/>
      <c r="E106" s="206"/>
      <c r="F106" s="135"/>
      <c r="G106" s="103"/>
      <c r="H106" s="134"/>
      <c r="I106" s="134"/>
      <c r="J106" s="134"/>
      <c r="K106" s="134"/>
      <c r="L106" s="206"/>
      <c r="M106" s="134"/>
      <c r="N106" s="123"/>
      <c r="O106" s="123"/>
      <c r="P106" s="123"/>
    </row>
    <row r="107" spans="1:16" ht="13.2" x14ac:dyDescent="0.25">
      <c r="A107" s="123"/>
      <c r="B107" s="123"/>
      <c r="C107" s="123"/>
      <c r="D107" s="123"/>
      <c r="E107" s="123"/>
      <c r="F107" s="123"/>
      <c r="G107" s="123"/>
      <c r="H107" s="123"/>
      <c r="I107" s="123"/>
      <c r="J107" s="123"/>
      <c r="K107" s="123"/>
      <c r="L107" s="123"/>
      <c r="M107" s="123"/>
      <c r="N107" s="123"/>
      <c r="O107" s="123"/>
      <c r="P107" s="123"/>
    </row>
    <row r="108" spans="1:16" ht="13.2" x14ac:dyDescent="0.25">
      <c r="A108" s="123"/>
      <c r="B108" s="123"/>
      <c r="C108" s="123"/>
      <c r="D108" s="123"/>
      <c r="E108" s="123"/>
      <c r="F108" s="123"/>
      <c r="G108" s="123"/>
      <c r="H108" s="123"/>
      <c r="I108" s="123"/>
      <c r="J108" s="123"/>
      <c r="K108" s="123"/>
      <c r="L108" s="123"/>
      <c r="M108" s="123"/>
      <c r="N108" s="123"/>
      <c r="O108" s="123"/>
      <c r="P108" s="123"/>
    </row>
    <row r="109" spans="1:16" ht="13.2" x14ac:dyDescent="0.25">
      <c r="A109" s="123"/>
      <c r="B109" s="123"/>
      <c r="C109" s="123"/>
      <c r="D109" s="123"/>
      <c r="E109" s="123"/>
      <c r="F109" s="123"/>
      <c r="G109" s="123"/>
      <c r="H109" s="123"/>
      <c r="I109" s="123"/>
      <c r="J109" s="123"/>
      <c r="K109" s="123"/>
      <c r="L109" s="123"/>
      <c r="M109" s="123"/>
      <c r="N109" s="123"/>
      <c r="O109" s="123"/>
      <c r="P109" s="123"/>
    </row>
  </sheetData>
  <mergeCells count="63">
    <mergeCell ref="D33:L33"/>
    <mergeCell ref="D35:I35"/>
    <mergeCell ref="E71:I71"/>
    <mergeCell ref="E72:I72"/>
    <mergeCell ref="D73:I73"/>
    <mergeCell ref="E65:I65"/>
    <mergeCell ref="E66:I66"/>
    <mergeCell ref="D67:I67"/>
    <mergeCell ref="D68:I68"/>
    <mergeCell ref="E70:I70"/>
    <mergeCell ref="D52:I52"/>
    <mergeCell ref="D53:I53"/>
    <mergeCell ref="J36:L40"/>
    <mergeCell ref="D37:I37"/>
    <mergeCell ref="J41:L46"/>
    <mergeCell ref="J47:L51"/>
    <mergeCell ref="C12:F12"/>
    <mergeCell ref="G12:H12"/>
    <mergeCell ref="D16:K16"/>
    <mergeCell ref="D18:M27"/>
    <mergeCell ref="E29:F29"/>
    <mergeCell ref="A1:P1"/>
    <mergeCell ref="J3:J4"/>
    <mergeCell ref="L3:L4"/>
    <mergeCell ref="C8:M8"/>
    <mergeCell ref="D10:K10"/>
    <mergeCell ref="J52:L60"/>
    <mergeCell ref="E55:I55"/>
    <mergeCell ref="E56:I56"/>
    <mergeCell ref="E57:I57"/>
    <mergeCell ref="E58:I58"/>
    <mergeCell ref="E59:I59"/>
    <mergeCell ref="E60:I60"/>
    <mergeCell ref="E46:I46"/>
    <mergeCell ref="D47:I47"/>
    <mergeCell ref="D48:I48"/>
    <mergeCell ref="E50:I50"/>
    <mergeCell ref="E51:I51"/>
    <mergeCell ref="E39:I39"/>
    <mergeCell ref="E40:I40"/>
    <mergeCell ref="D42:I42"/>
    <mergeCell ref="E44:I44"/>
    <mergeCell ref="E45:I45"/>
    <mergeCell ref="D61:I61"/>
    <mergeCell ref="D62:I62"/>
    <mergeCell ref="E64:I64"/>
    <mergeCell ref="D89:M89"/>
    <mergeCell ref="D91:M95"/>
    <mergeCell ref="J61:L66"/>
    <mergeCell ref="J67:L72"/>
    <mergeCell ref="J73:L77"/>
    <mergeCell ref="J82:L84"/>
    <mergeCell ref="E77:I77"/>
    <mergeCell ref="D81:I81"/>
    <mergeCell ref="D83:I83"/>
    <mergeCell ref="D88:K88"/>
    <mergeCell ref="D74:I74"/>
    <mergeCell ref="E76:I76"/>
    <mergeCell ref="E97:F97"/>
    <mergeCell ref="D101:J101"/>
    <mergeCell ref="K101:M101"/>
    <mergeCell ref="E105:E106"/>
    <mergeCell ref="L105:L106"/>
  </mergeCells>
  <conditionalFormatting sqref="J36:L45 J47 J52 J61:L65 J67 J73">
    <cfRule type="cellIs" dxfId="98" priority="1" operator="equal">
      <formula>"Agree"</formula>
    </cfRule>
  </conditionalFormatting>
  <conditionalFormatting sqref="J36:L45 J47 J52 J61:L65 J67 J73">
    <cfRule type="cellIs" dxfId="97" priority="2" operator="equal">
      <formula>"Disagree"</formula>
    </cfRule>
  </conditionalFormatting>
  <conditionalFormatting sqref="J36:L45 J47 J52 J61:L65 J67 J73">
    <cfRule type="cellIs" dxfId="96" priority="3" operator="equal">
      <formula>"Don't know"</formula>
    </cfRule>
  </conditionalFormatting>
  <conditionalFormatting sqref="J81:J84 K82:L84">
    <cfRule type="cellIs" dxfId="95" priority="4" operator="equal">
      <formula>"Don't know yet"</formula>
    </cfRule>
  </conditionalFormatting>
  <conditionalFormatting sqref="J36:L45 J47 J52 J61:L65 J67 J73 J81:J84 K82:L84">
    <cfRule type="cellIs" dxfId="94" priority="5" operator="equal">
      <formula>"Not applicable"</formula>
    </cfRule>
  </conditionalFormatting>
  <conditionalFormatting sqref="J81:K84">
    <cfRule type="cellIs" dxfId="93" priority="6" operator="equal">
      <formula>"Yes"</formula>
    </cfRule>
  </conditionalFormatting>
  <conditionalFormatting sqref="J81:K84">
    <cfRule type="cellIs" dxfId="92" priority="7" operator="equal">
      <formula>"No"</formula>
    </cfRule>
  </conditionalFormatting>
  <conditionalFormatting sqref="J36:J80">
    <cfRule type="notContainsBlanks" dxfId="91" priority="8">
      <formula>LEN(TRIM(J36))&gt;0</formula>
    </cfRule>
  </conditionalFormatting>
  <conditionalFormatting sqref="K78:K80">
    <cfRule type="notContainsBlanks" dxfId="90" priority="9">
      <formula>LEN(TRIM(K78))&gt;0</formula>
    </cfRule>
  </conditionalFormatting>
  <conditionalFormatting sqref="L78:L81">
    <cfRule type="notContainsBlanks" dxfId="89" priority="10">
      <formula>LEN(TRIM(L78))&gt;0</formula>
    </cfRule>
  </conditionalFormatting>
  <dataValidations count="3">
    <dataValidation type="list" allowBlank="1" showErrorMessage="1" sqref="J82" xr:uid="{00000000-0002-0000-0600-000000000000}">
      <formula1>"Yes,No,Don't know yet,Not applicable"</formula1>
    </dataValidation>
    <dataValidation type="list" allowBlank="1" showErrorMessage="1" sqref="K101" xr:uid="{00000000-0002-0000-0600-000001000000}">
      <formula1>"Yes,Not yet,Not relevant to my project"</formula1>
    </dataValidation>
    <dataValidation type="list" allowBlank="1" sqref="J36 J41 J47 J52 J61 J67 J73" xr:uid="{00000000-0002-0000-0600-000002000000}">
      <formula1>"Agree,Disagree,Not applicable,Don't know"</formula1>
    </dataValidation>
  </dataValidations>
  <hyperlinks>
    <hyperlink ref="J3" location="2. The technology!A1" display="Previous section" xr:uid="{00000000-0004-0000-0600-000000000000}"/>
    <hyperlink ref="L3" location="4. The intended adopters!A1" display="Next section" xr:uid="{00000000-0004-0000-0600-000001000000}"/>
    <hyperlink ref="D89" r:id="rId1" xr:uid="{00000000-0004-0000-0600-000002000000}"/>
    <hyperlink ref="E105" location="2. The technology!A1" display="Previous section" xr:uid="{00000000-0004-0000-0600-000003000000}"/>
    <hyperlink ref="L105" location="4. The intended adopters!A1" display="Next section" xr:uid="{00000000-0004-0000-0600-000004000000}"/>
    <hyperlink ref="L3:L4" location="'4. The intended adopters'!A1" display="Next section" xr:uid="{A9B406DD-CC11-42C4-B371-AE3D3D25D0DD}"/>
    <hyperlink ref="L105:L106" location="'4. The intended adopters'!A1" display="Next section" xr:uid="{FF784C14-0A0F-4606-8106-C042E38A59C9}"/>
    <hyperlink ref="E105:E106" location="'2. The technology'!A1" display="Previous section" xr:uid="{8086A6AE-5AA6-496B-8246-112480D6DBA5}"/>
    <hyperlink ref="J3:J4" location="'2. The technology'!A1" display="Previous section" xr:uid="{3D07D160-71D6-47B4-BB5C-D1C664190453}"/>
  </hyperlinks>
  <pageMargins left="0" right="0" top="0" bottom="0" header="0" footer="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P90"/>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218</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5" x14ac:dyDescent="0.25">
      <c r="A10" s="123"/>
      <c r="B10" s="76"/>
      <c r="C10" s="156" t="s">
        <v>50</v>
      </c>
      <c r="D10" s="266" t="s">
        <v>219</v>
      </c>
      <c r="E10" s="164"/>
      <c r="F10" s="164"/>
      <c r="G10" s="164"/>
      <c r="H10" s="164"/>
      <c r="I10" s="164"/>
      <c r="J10" s="164"/>
      <c r="K10" s="164"/>
      <c r="L10" s="78"/>
      <c r="M10" s="78"/>
      <c r="N10" s="76"/>
      <c r="O10" s="76"/>
      <c r="P10" s="123"/>
    </row>
    <row r="11" spans="1:16" ht="13.2" x14ac:dyDescent="0.25">
      <c r="A11" s="123"/>
      <c r="B11" s="76"/>
      <c r="C11" s="76"/>
      <c r="D11" s="76"/>
      <c r="E11" s="76"/>
      <c r="F11" s="76"/>
      <c r="G11" s="76"/>
      <c r="H11" s="76"/>
      <c r="I11" s="76"/>
      <c r="J11" s="76"/>
      <c r="K11" s="76"/>
      <c r="L11" s="76"/>
      <c r="M11" s="76"/>
      <c r="N11" s="76"/>
      <c r="O11" s="76"/>
      <c r="P11" s="123"/>
    </row>
    <row r="12" spans="1:16" ht="13.2" x14ac:dyDescent="0.25">
      <c r="A12" s="18"/>
      <c r="B12" s="80"/>
      <c r="C12" s="237" t="s">
        <v>123</v>
      </c>
      <c r="D12" s="164"/>
      <c r="E12" s="164"/>
      <c r="F12" s="164"/>
      <c r="G12" s="238"/>
      <c r="H12" s="239"/>
      <c r="I12" s="80"/>
      <c r="J12" s="80"/>
      <c r="K12" s="80"/>
      <c r="L12" s="80"/>
      <c r="M12" s="80"/>
      <c r="N12" s="80"/>
      <c r="O12" s="80"/>
      <c r="P12" s="18"/>
    </row>
    <row r="13" spans="1:16" ht="13.2" x14ac:dyDescent="0.25">
      <c r="A13" s="123"/>
      <c r="B13" s="76"/>
      <c r="C13" s="76"/>
      <c r="D13" s="76"/>
      <c r="E13" s="76"/>
      <c r="F13" s="76"/>
      <c r="G13" s="76"/>
      <c r="H13" s="76"/>
      <c r="I13" s="76"/>
      <c r="J13" s="76"/>
      <c r="K13" s="76"/>
      <c r="L13" s="76"/>
      <c r="M13" s="76"/>
      <c r="N13" s="76"/>
      <c r="O13" s="76"/>
      <c r="P13" s="123"/>
    </row>
    <row r="14" spans="1:16" ht="13.2" x14ac:dyDescent="0.25">
      <c r="A14" s="123"/>
      <c r="B14" s="123"/>
      <c r="C14" s="123"/>
      <c r="D14" s="123"/>
      <c r="E14" s="123"/>
      <c r="F14" s="123"/>
      <c r="G14" s="123"/>
      <c r="H14" s="123"/>
      <c r="I14" s="123"/>
      <c r="J14" s="123"/>
      <c r="K14" s="123"/>
      <c r="L14" s="123"/>
      <c r="M14" s="123"/>
      <c r="N14" s="123"/>
      <c r="O14" s="123"/>
      <c r="P14" s="123"/>
    </row>
    <row r="15" spans="1:16" ht="13.2" x14ac:dyDescent="0.25">
      <c r="A15" s="123"/>
      <c r="B15" s="123"/>
      <c r="C15" s="5"/>
      <c r="D15" s="5"/>
      <c r="E15" s="5"/>
      <c r="F15" s="5"/>
      <c r="G15" s="5"/>
      <c r="H15" s="5"/>
      <c r="I15" s="5"/>
      <c r="J15" s="5"/>
      <c r="K15" s="5"/>
      <c r="L15" s="5"/>
      <c r="M15" s="5"/>
      <c r="N15" s="5"/>
      <c r="O15" s="123"/>
      <c r="P15" s="123"/>
    </row>
    <row r="16" spans="1:16" ht="48" customHeight="1" x14ac:dyDescent="0.25">
      <c r="A16" s="123"/>
      <c r="B16" s="123"/>
      <c r="C16" s="137"/>
      <c r="D16" s="242" t="s">
        <v>220</v>
      </c>
      <c r="E16" s="164"/>
      <c r="F16" s="164"/>
      <c r="G16" s="164"/>
      <c r="H16" s="164"/>
      <c r="I16" s="164"/>
      <c r="J16" s="164"/>
      <c r="K16" s="164"/>
      <c r="L16" s="82"/>
      <c r="M16" s="82"/>
      <c r="N16" s="137"/>
      <c r="O16" s="123"/>
      <c r="P16" s="123"/>
    </row>
    <row r="17" spans="1:16" ht="13.2" x14ac:dyDescent="0.25">
      <c r="A17" s="123"/>
      <c r="B17" s="123"/>
      <c r="C17" s="5"/>
      <c r="D17" s="81"/>
      <c r="E17" s="81"/>
      <c r="F17" s="81"/>
      <c r="G17" s="81"/>
      <c r="H17" s="81"/>
      <c r="I17" s="81"/>
      <c r="J17" s="81"/>
      <c r="K17" s="81"/>
      <c r="L17" s="81"/>
      <c r="M17" s="81"/>
      <c r="N17" s="5"/>
      <c r="O17" s="123"/>
      <c r="P17" s="123"/>
    </row>
    <row r="18" spans="1:16" ht="13.2" x14ac:dyDescent="0.25">
      <c r="A18" s="123"/>
      <c r="B18" s="123"/>
      <c r="C18" s="5"/>
      <c r="D18" s="243"/>
      <c r="E18" s="244"/>
      <c r="F18" s="244"/>
      <c r="G18" s="244"/>
      <c r="H18" s="244"/>
      <c r="I18" s="244"/>
      <c r="J18" s="244"/>
      <c r="K18" s="244"/>
      <c r="L18" s="244"/>
      <c r="M18" s="245"/>
      <c r="N18" s="5"/>
      <c r="O18" s="123"/>
      <c r="P18" s="123"/>
    </row>
    <row r="19" spans="1:16" ht="13.2" x14ac:dyDescent="0.25">
      <c r="A19" s="123"/>
      <c r="B19" s="123"/>
      <c r="C19" s="5"/>
      <c r="D19" s="246"/>
      <c r="E19" s="164"/>
      <c r="F19" s="164"/>
      <c r="G19" s="164"/>
      <c r="H19" s="164"/>
      <c r="I19" s="164"/>
      <c r="J19" s="164"/>
      <c r="K19" s="164"/>
      <c r="L19" s="164"/>
      <c r="M19" s="241"/>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7"/>
      <c r="E27" s="248"/>
      <c r="F27" s="248"/>
      <c r="G27" s="248"/>
      <c r="H27" s="248"/>
      <c r="I27" s="248"/>
      <c r="J27" s="248"/>
      <c r="K27" s="248"/>
      <c r="L27" s="248"/>
      <c r="M27" s="249"/>
      <c r="N27" s="5"/>
      <c r="O27" s="123"/>
      <c r="P27" s="123"/>
    </row>
    <row r="28" spans="1:16" ht="13.2" x14ac:dyDescent="0.25">
      <c r="A28" s="123"/>
      <c r="B28" s="123"/>
      <c r="C28" s="5"/>
      <c r="D28" s="5"/>
      <c r="E28" s="5"/>
      <c r="F28" s="5"/>
      <c r="G28" s="5"/>
      <c r="H28" s="5"/>
      <c r="I28" s="5"/>
      <c r="J28" s="5"/>
      <c r="K28" s="5"/>
      <c r="L28" s="5"/>
      <c r="M28" s="5"/>
      <c r="N28" s="5"/>
      <c r="O28" s="123"/>
      <c r="P28" s="123"/>
    </row>
    <row r="29" spans="1:16" ht="13.2" x14ac:dyDescent="0.25">
      <c r="A29" s="123"/>
      <c r="B29" s="123"/>
      <c r="C29" s="5"/>
      <c r="D29" s="156" t="s">
        <v>50</v>
      </c>
      <c r="E29" s="250" t="s">
        <v>125</v>
      </c>
      <c r="F29" s="164"/>
      <c r="G29" s="83"/>
      <c r="H29" s="5"/>
      <c r="I29" s="5"/>
      <c r="J29" s="5"/>
      <c r="K29" s="5"/>
      <c r="L29" s="5"/>
      <c r="M29" s="5"/>
      <c r="N29" s="5"/>
      <c r="O29" s="123"/>
      <c r="P29" s="123"/>
    </row>
    <row r="30" spans="1:16" ht="13.2" x14ac:dyDescent="0.25">
      <c r="A30" s="123"/>
      <c r="B30" s="123"/>
      <c r="C30" s="5"/>
      <c r="D30" s="5"/>
      <c r="E30" s="5"/>
      <c r="F30" s="5"/>
      <c r="G30" s="5"/>
      <c r="H30" s="5"/>
      <c r="I30" s="5"/>
      <c r="J30" s="5"/>
      <c r="K30" s="5"/>
      <c r="L30" s="5"/>
      <c r="M30" s="5"/>
      <c r="N30" s="5"/>
      <c r="O30" s="123"/>
      <c r="P30" s="123"/>
    </row>
    <row r="31" spans="1:16" ht="20.25" customHeight="1" x14ac:dyDescent="0.25">
      <c r="A31" s="123"/>
      <c r="B31" s="123"/>
      <c r="C31" s="123"/>
      <c r="D31" s="123"/>
      <c r="E31" s="123"/>
      <c r="F31" s="123"/>
      <c r="G31" s="123"/>
      <c r="H31" s="123"/>
      <c r="I31" s="123"/>
      <c r="J31" s="123"/>
      <c r="K31" s="123"/>
      <c r="L31" s="123"/>
      <c r="M31" s="123"/>
      <c r="N31" s="123"/>
      <c r="O31" s="123"/>
      <c r="P31" s="123"/>
    </row>
    <row r="32" spans="1:16" ht="13.2" x14ac:dyDescent="0.25">
      <c r="A32" s="123"/>
      <c r="B32" s="123"/>
      <c r="C32" s="20"/>
      <c r="D32" s="20"/>
      <c r="E32" s="20"/>
      <c r="F32" s="20"/>
      <c r="G32" s="20"/>
      <c r="H32" s="20"/>
      <c r="I32" s="20"/>
      <c r="J32" s="20"/>
      <c r="K32" s="20"/>
      <c r="L32" s="20"/>
      <c r="M32" s="20"/>
      <c r="N32" s="20"/>
      <c r="O32" s="123"/>
      <c r="P32" s="123"/>
    </row>
    <row r="33" spans="1:16" ht="93.75" customHeight="1" x14ac:dyDescent="0.25">
      <c r="A33" s="123"/>
      <c r="B33" s="123"/>
      <c r="C33" s="151"/>
      <c r="D33" s="251" t="s">
        <v>221</v>
      </c>
      <c r="E33" s="164"/>
      <c r="F33" s="164"/>
      <c r="G33" s="164"/>
      <c r="H33" s="164"/>
      <c r="I33" s="164"/>
      <c r="J33" s="164"/>
      <c r="K33" s="164"/>
      <c r="L33" s="164"/>
      <c r="M33" s="151"/>
      <c r="N33" s="151"/>
      <c r="O33" s="123"/>
      <c r="P33" s="123"/>
    </row>
    <row r="34" spans="1:16" ht="13.2" x14ac:dyDescent="0.25">
      <c r="A34" s="123"/>
      <c r="B34" s="123"/>
      <c r="C34" s="84"/>
      <c r="D34" s="84"/>
      <c r="E34" s="84"/>
      <c r="F34" s="84"/>
      <c r="G34" s="84"/>
      <c r="H34" s="84"/>
      <c r="I34" s="84"/>
      <c r="J34" s="84"/>
      <c r="K34" s="84"/>
      <c r="L34" s="84"/>
      <c r="M34" s="84"/>
      <c r="N34" s="84"/>
      <c r="O34" s="123"/>
      <c r="P34" s="123"/>
    </row>
    <row r="35" spans="1:16" ht="32.25" customHeight="1" x14ac:dyDescent="0.25">
      <c r="A35" s="18"/>
      <c r="B35" s="18"/>
      <c r="C35" s="75"/>
      <c r="D35" s="252" t="s">
        <v>222</v>
      </c>
      <c r="E35" s="253"/>
      <c r="F35" s="253"/>
      <c r="G35" s="253"/>
      <c r="H35" s="253"/>
      <c r="I35" s="254"/>
      <c r="J35" s="75"/>
      <c r="K35" s="75"/>
      <c r="L35" s="75"/>
      <c r="M35" s="75"/>
      <c r="N35" s="75"/>
      <c r="O35" s="18"/>
      <c r="P35" s="18"/>
    </row>
    <row r="36" spans="1:16" ht="7.5" customHeight="1" x14ac:dyDescent="0.25">
      <c r="A36" s="18"/>
      <c r="B36" s="18"/>
      <c r="C36" s="75"/>
      <c r="D36" s="85"/>
      <c r="E36" s="86"/>
      <c r="F36" s="86"/>
      <c r="G36" s="86"/>
      <c r="H36" s="86"/>
      <c r="I36" s="87"/>
      <c r="J36" s="288"/>
      <c r="K36" s="244"/>
      <c r="L36" s="245"/>
      <c r="M36" s="75"/>
      <c r="N36" s="75"/>
      <c r="O36" s="18"/>
      <c r="P36" s="18"/>
    </row>
    <row r="37" spans="1:16" ht="35.25" customHeight="1" x14ac:dyDescent="0.25">
      <c r="A37" s="18"/>
      <c r="B37" s="18"/>
      <c r="C37" s="75"/>
      <c r="D37" s="282" t="s">
        <v>223</v>
      </c>
      <c r="E37" s="164"/>
      <c r="F37" s="164"/>
      <c r="G37" s="164"/>
      <c r="H37" s="164"/>
      <c r="I37" s="241"/>
      <c r="J37" s="246"/>
      <c r="K37" s="164"/>
      <c r="L37" s="241"/>
      <c r="M37" s="75"/>
      <c r="N37" s="75"/>
      <c r="O37" s="18"/>
      <c r="P37" s="18"/>
    </row>
    <row r="38" spans="1:16" ht="7.5" customHeight="1" x14ac:dyDescent="0.25">
      <c r="A38" s="18"/>
      <c r="B38" s="18"/>
      <c r="C38" s="75"/>
      <c r="D38" s="105"/>
      <c r="E38" s="154"/>
      <c r="F38" s="154"/>
      <c r="G38" s="154"/>
      <c r="H38" s="154"/>
      <c r="I38" s="106"/>
      <c r="J38" s="246"/>
      <c r="K38" s="164"/>
      <c r="L38" s="241"/>
      <c r="M38" s="75"/>
      <c r="N38" s="75"/>
      <c r="O38" s="18"/>
      <c r="P38" s="18"/>
    </row>
    <row r="39" spans="1:16" ht="18.75" customHeight="1" x14ac:dyDescent="0.25">
      <c r="A39" s="18"/>
      <c r="B39" s="18"/>
      <c r="C39" s="75"/>
      <c r="D39" s="105" t="s">
        <v>14</v>
      </c>
      <c r="E39" s="284" t="s">
        <v>224</v>
      </c>
      <c r="F39" s="164"/>
      <c r="G39" s="164"/>
      <c r="H39" s="164"/>
      <c r="I39" s="241"/>
      <c r="J39" s="246"/>
      <c r="K39" s="164"/>
      <c r="L39" s="241"/>
      <c r="M39" s="75"/>
      <c r="N39" s="75"/>
      <c r="O39" s="18"/>
      <c r="P39" s="18"/>
    </row>
    <row r="40" spans="1:16" ht="30.75" customHeight="1" x14ac:dyDescent="0.25">
      <c r="A40" s="18"/>
      <c r="B40" s="18"/>
      <c r="C40" s="75"/>
      <c r="D40" s="105" t="s">
        <v>14</v>
      </c>
      <c r="E40" s="284" t="s">
        <v>225</v>
      </c>
      <c r="F40" s="164"/>
      <c r="G40" s="164"/>
      <c r="H40" s="164"/>
      <c r="I40" s="241"/>
      <c r="J40" s="246"/>
      <c r="K40" s="164"/>
      <c r="L40" s="241"/>
      <c r="M40" s="75"/>
      <c r="N40" s="75"/>
      <c r="O40" s="18"/>
      <c r="P40" s="18"/>
    </row>
    <row r="41" spans="1:16" ht="30.75" customHeight="1" x14ac:dyDescent="0.25">
      <c r="A41" s="18"/>
      <c r="B41" s="18"/>
      <c r="C41" s="75"/>
      <c r="D41" s="105" t="s">
        <v>14</v>
      </c>
      <c r="E41" s="284" t="s">
        <v>226</v>
      </c>
      <c r="F41" s="164"/>
      <c r="G41" s="164"/>
      <c r="H41" s="164"/>
      <c r="I41" s="241"/>
      <c r="J41" s="247"/>
      <c r="K41" s="248"/>
      <c r="L41" s="249"/>
      <c r="M41" s="75"/>
      <c r="N41" s="75"/>
      <c r="O41" s="18"/>
      <c r="P41" s="18"/>
    </row>
    <row r="42" spans="1:16" ht="7.5" customHeight="1" x14ac:dyDescent="0.25">
      <c r="A42" s="18"/>
      <c r="B42" s="18"/>
      <c r="C42" s="75"/>
      <c r="D42" s="155"/>
      <c r="E42" s="107"/>
      <c r="F42" s="107"/>
      <c r="G42" s="107"/>
      <c r="H42" s="107"/>
      <c r="I42" s="108"/>
      <c r="J42" s="288"/>
      <c r="K42" s="244"/>
      <c r="L42" s="245"/>
      <c r="M42" s="75"/>
      <c r="N42" s="75"/>
      <c r="O42" s="18"/>
      <c r="P42" s="18"/>
    </row>
    <row r="43" spans="1:16" ht="33.75" customHeight="1" x14ac:dyDescent="0.25">
      <c r="A43" s="18"/>
      <c r="B43" s="18"/>
      <c r="C43" s="75"/>
      <c r="D43" s="282" t="s">
        <v>227</v>
      </c>
      <c r="E43" s="164"/>
      <c r="F43" s="164"/>
      <c r="G43" s="164"/>
      <c r="H43" s="164"/>
      <c r="I43" s="241"/>
      <c r="J43" s="246"/>
      <c r="K43" s="164"/>
      <c r="L43" s="241"/>
      <c r="M43" s="75"/>
      <c r="N43" s="75"/>
      <c r="O43" s="18"/>
      <c r="P43" s="18"/>
    </row>
    <row r="44" spans="1:16" ht="7.5" customHeight="1" x14ac:dyDescent="0.25">
      <c r="A44" s="18"/>
      <c r="B44" s="18"/>
      <c r="C44" s="75"/>
      <c r="D44" s="105"/>
      <c r="E44" s="154"/>
      <c r="F44" s="154"/>
      <c r="G44" s="154"/>
      <c r="H44" s="154"/>
      <c r="I44" s="106"/>
      <c r="J44" s="246"/>
      <c r="K44" s="164"/>
      <c r="L44" s="241"/>
      <c r="M44" s="75"/>
      <c r="N44" s="75"/>
      <c r="O44" s="18"/>
      <c r="P44" s="18"/>
    </row>
    <row r="45" spans="1:16" ht="44.25" customHeight="1" x14ac:dyDescent="0.25">
      <c r="A45" s="18"/>
      <c r="B45" s="18"/>
      <c r="C45" s="75"/>
      <c r="D45" s="105" t="s">
        <v>14</v>
      </c>
      <c r="E45" s="284" t="s">
        <v>228</v>
      </c>
      <c r="F45" s="164"/>
      <c r="G45" s="164"/>
      <c r="H45" s="164"/>
      <c r="I45" s="241"/>
      <c r="J45" s="246"/>
      <c r="K45" s="164"/>
      <c r="L45" s="241"/>
      <c r="M45" s="75"/>
      <c r="N45" s="75"/>
      <c r="O45" s="18"/>
      <c r="P45" s="18"/>
    </row>
    <row r="46" spans="1:16" ht="30" customHeight="1" x14ac:dyDescent="0.25">
      <c r="A46" s="18"/>
      <c r="B46" s="18"/>
      <c r="C46" s="75"/>
      <c r="D46" s="111" t="s">
        <v>14</v>
      </c>
      <c r="E46" s="284" t="s">
        <v>229</v>
      </c>
      <c r="F46" s="164"/>
      <c r="G46" s="164"/>
      <c r="H46" s="164"/>
      <c r="I46" s="222"/>
      <c r="J46" s="246"/>
      <c r="K46" s="164"/>
      <c r="L46" s="241"/>
      <c r="M46" s="75"/>
      <c r="N46" s="75"/>
      <c r="O46" s="18"/>
      <c r="P46" s="18"/>
    </row>
    <row r="47" spans="1:16" ht="30" customHeight="1" x14ac:dyDescent="0.25">
      <c r="A47" s="18"/>
      <c r="B47" s="18"/>
      <c r="C47" s="75"/>
      <c r="D47" s="111" t="s">
        <v>14</v>
      </c>
      <c r="E47" s="284" t="s">
        <v>230</v>
      </c>
      <c r="F47" s="164"/>
      <c r="G47" s="164"/>
      <c r="H47" s="164"/>
      <c r="I47" s="222"/>
      <c r="J47" s="246"/>
      <c r="K47" s="164"/>
      <c r="L47" s="241"/>
      <c r="M47" s="75"/>
      <c r="N47" s="75"/>
      <c r="O47" s="18"/>
      <c r="P47" s="18"/>
    </row>
    <row r="48" spans="1:16" ht="30" customHeight="1" x14ac:dyDescent="0.25">
      <c r="A48" s="18"/>
      <c r="B48" s="18"/>
      <c r="C48" s="75"/>
      <c r="D48" s="109" t="s">
        <v>14</v>
      </c>
      <c r="E48" s="285" t="s">
        <v>231</v>
      </c>
      <c r="F48" s="248"/>
      <c r="G48" s="248"/>
      <c r="H48" s="248"/>
      <c r="I48" s="249"/>
      <c r="J48" s="247"/>
      <c r="K48" s="248"/>
      <c r="L48" s="249"/>
      <c r="M48" s="75"/>
      <c r="N48" s="75"/>
      <c r="O48" s="18"/>
      <c r="P48" s="18"/>
    </row>
    <row r="49" spans="1:16" ht="7.5" customHeight="1" x14ac:dyDescent="0.25">
      <c r="A49" s="18"/>
      <c r="B49" s="18"/>
      <c r="C49" s="75"/>
      <c r="D49" s="283"/>
      <c r="E49" s="244"/>
      <c r="F49" s="244"/>
      <c r="G49" s="244"/>
      <c r="H49" s="244"/>
      <c r="I49" s="245"/>
      <c r="J49" s="288"/>
      <c r="K49" s="244"/>
      <c r="L49" s="245"/>
      <c r="M49" s="75"/>
      <c r="N49" s="75"/>
      <c r="O49" s="18"/>
      <c r="P49" s="18"/>
    </row>
    <row r="50" spans="1:16" ht="32.25" customHeight="1" x14ac:dyDescent="0.25">
      <c r="A50" s="18"/>
      <c r="B50" s="18"/>
      <c r="C50" s="75"/>
      <c r="D50" s="282" t="s">
        <v>232</v>
      </c>
      <c r="E50" s="164"/>
      <c r="F50" s="164"/>
      <c r="G50" s="164"/>
      <c r="H50" s="164"/>
      <c r="I50" s="241"/>
      <c r="J50" s="246"/>
      <c r="K50" s="164"/>
      <c r="L50" s="241"/>
      <c r="M50" s="75"/>
      <c r="N50" s="75"/>
      <c r="O50" s="18"/>
      <c r="P50" s="18"/>
    </row>
    <row r="51" spans="1:16" ht="7.5" customHeight="1" x14ac:dyDescent="0.25">
      <c r="A51" s="18"/>
      <c r="B51" s="18"/>
      <c r="C51" s="75"/>
      <c r="D51" s="105"/>
      <c r="E51" s="154"/>
      <c r="F51" s="154"/>
      <c r="G51" s="154"/>
      <c r="H51" s="154"/>
      <c r="I51" s="106"/>
      <c r="J51" s="246"/>
      <c r="K51" s="164"/>
      <c r="L51" s="241"/>
      <c r="M51" s="75"/>
      <c r="N51" s="75"/>
      <c r="O51" s="18"/>
      <c r="P51" s="18"/>
    </row>
    <row r="52" spans="1:16" ht="29.25" customHeight="1" x14ac:dyDescent="0.25">
      <c r="A52" s="18"/>
      <c r="B52" s="18"/>
      <c r="C52" s="75"/>
      <c r="D52" s="105" t="s">
        <v>14</v>
      </c>
      <c r="E52" s="284" t="s">
        <v>233</v>
      </c>
      <c r="F52" s="164"/>
      <c r="G52" s="164"/>
      <c r="H52" s="164"/>
      <c r="I52" s="241"/>
      <c r="J52" s="246"/>
      <c r="K52" s="164"/>
      <c r="L52" s="241"/>
      <c r="M52" s="75"/>
      <c r="N52" s="75"/>
      <c r="O52" s="18"/>
      <c r="P52" s="18"/>
    </row>
    <row r="53" spans="1:16" ht="13.2" x14ac:dyDescent="0.25">
      <c r="A53" s="18"/>
      <c r="B53" s="18"/>
      <c r="C53" s="75"/>
      <c r="D53" s="105" t="s">
        <v>14</v>
      </c>
      <c r="E53" s="284" t="s">
        <v>234</v>
      </c>
      <c r="F53" s="164"/>
      <c r="G53" s="164"/>
      <c r="H53" s="164"/>
      <c r="I53" s="241"/>
      <c r="J53" s="247"/>
      <c r="K53" s="248"/>
      <c r="L53" s="249"/>
      <c r="M53" s="75"/>
      <c r="N53" s="75"/>
      <c r="O53" s="18"/>
      <c r="P53" s="18"/>
    </row>
    <row r="54" spans="1:16" ht="7.5" customHeight="1" x14ac:dyDescent="0.25">
      <c r="A54" s="18"/>
      <c r="B54" s="18"/>
      <c r="C54" s="75"/>
      <c r="D54" s="283"/>
      <c r="E54" s="244"/>
      <c r="F54" s="244"/>
      <c r="G54" s="244"/>
      <c r="H54" s="244"/>
      <c r="I54" s="245"/>
      <c r="J54" s="288"/>
      <c r="K54" s="244"/>
      <c r="L54" s="245"/>
      <c r="M54" s="75"/>
      <c r="N54" s="75"/>
      <c r="O54" s="18"/>
      <c r="P54" s="18"/>
    </row>
    <row r="55" spans="1:16" ht="33" customHeight="1" x14ac:dyDescent="0.25">
      <c r="A55" s="18"/>
      <c r="B55" s="18"/>
      <c r="C55" s="75"/>
      <c r="D55" s="282" t="s">
        <v>235</v>
      </c>
      <c r="E55" s="164"/>
      <c r="F55" s="164"/>
      <c r="G55" s="164"/>
      <c r="H55" s="164"/>
      <c r="I55" s="241"/>
      <c r="J55" s="246"/>
      <c r="K55" s="164"/>
      <c r="L55" s="241"/>
      <c r="M55" s="75"/>
      <c r="N55" s="75"/>
      <c r="O55" s="18"/>
      <c r="P55" s="18"/>
    </row>
    <row r="56" spans="1:16" ht="7.5" customHeight="1" x14ac:dyDescent="0.25">
      <c r="A56" s="18"/>
      <c r="B56" s="18"/>
      <c r="C56" s="75"/>
      <c r="D56" s="105"/>
      <c r="E56" s="154"/>
      <c r="F56" s="154"/>
      <c r="G56" s="154"/>
      <c r="H56" s="154"/>
      <c r="I56" s="106"/>
      <c r="J56" s="246"/>
      <c r="K56" s="164"/>
      <c r="L56" s="241"/>
      <c r="M56" s="75"/>
      <c r="N56" s="75"/>
      <c r="O56" s="18"/>
      <c r="P56" s="18"/>
    </row>
    <row r="57" spans="1:16" ht="13.2" x14ac:dyDescent="0.25">
      <c r="A57" s="18"/>
      <c r="B57" s="18"/>
      <c r="C57" s="75"/>
      <c r="D57" s="105" t="s">
        <v>14</v>
      </c>
      <c r="E57" s="284" t="s">
        <v>236</v>
      </c>
      <c r="F57" s="164"/>
      <c r="G57" s="164"/>
      <c r="H57" s="164"/>
      <c r="I57" s="241"/>
      <c r="J57" s="246"/>
      <c r="K57" s="164"/>
      <c r="L57" s="241"/>
      <c r="M57" s="75"/>
      <c r="N57" s="75"/>
      <c r="O57" s="18"/>
      <c r="P57" s="18"/>
    </row>
    <row r="58" spans="1:16" ht="13.2" x14ac:dyDescent="0.25">
      <c r="A58" s="18"/>
      <c r="B58" s="18"/>
      <c r="C58" s="75"/>
      <c r="D58" s="110" t="s">
        <v>14</v>
      </c>
      <c r="E58" s="286" t="s">
        <v>237</v>
      </c>
      <c r="F58" s="232"/>
      <c r="G58" s="232"/>
      <c r="H58" s="232"/>
      <c r="I58" s="287"/>
      <c r="J58" s="247"/>
      <c r="K58" s="248"/>
      <c r="L58" s="249"/>
      <c r="M58" s="75"/>
      <c r="N58" s="75"/>
      <c r="O58" s="18"/>
      <c r="P58" s="18"/>
    </row>
    <row r="59" spans="1:16" ht="7.5" customHeight="1" x14ac:dyDescent="0.25">
      <c r="A59" s="18"/>
      <c r="B59" s="18"/>
      <c r="C59" s="75"/>
      <c r="D59" s="96"/>
      <c r="E59" s="150"/>
      <c r="F59" s="150"/>
      <c r="G59" s="150"/>
      <c r="H59" s="150"/>
      <c r="I59" s="150"/>
      <c r="J59" s="138"/>
      <c r="K59" s="97"/>
      <c r="L59" s="97"/>
      <c r="M59" s="75"/>
      <c r="N59" s="75"/>
      <c r="O59" s="18"/>
      <c r="P59" s="18"/>
    </row>
    <row r="60" spans="1:16" ht="22.5" customHeight="1" x14ac:dyDescent="0.25">
      <c r="A60" s="18"/>
      <c r="B60" s="18"/>
      <c r="C60" s="18"/>
      <c r="D60" s="98"/>
      <c r="E60" s="99"/>
      <c r="F60" s="99"/>
      <c r="G60" s="99"/>
      <c r="H60" s="99"/>
      <c r="I60" s="99"/>
      <c r="J60" s="147"/>
      <c r="K60" s="113"/>
      <c r="L60" s="113"/>
      <c r="M60" s="18"/>
      <c r="N60" s="18"/>
      <c r="O60" s="18"/>
      <c r="P60" s="18"/>
    </row>
    <row r="61" spans="1:16" ht="19.5" customHeight="1" x14ac:dyDescent="0.25">
      <c r="A61" s="18"/>
      <c r="B61" s="18"/>
      <c r="C61" s="75"/>
      <c r="D61" s="96"/>
      <c r="E61" s="150"/>
      <c r="F61" s="150"/>
      <c r="G61" s="150"/>
      <c r="H61" s="150"/>
      <c r="I61" s="150"/>
      <c r="J61" s="138"/>
      <c r="K61" s="97"/>
      <c r="L61" s="97"/>
      <c r="M61" s="75"/>
      <c r="N61" s="75"/>
      <c r="O61" s="18"/>
      <c r="P61" s="18"/>
    </row>
    <row r="62" spans="1:16" ht="30.75" customHeight="1" x14ac:dyDescent="0.25">
      <c r="A62" s="18"/>
      <c r="B62" s="18"/>
      <c r="C62" s="75"/>
      <c r="D62" s="252" t="s">
        <v>145</v>
      </c>
      <c r="E62" s="253"/>
      <c r="F62" s="253"/>
      <c r="G62" s="253"/>
      <c r="H62" s="253"/>
      <c r="I62" s="254"/>
      <c r="J62" s="139"/>
      <c r="K62" s="100"/>
      <c r="L62" s="97"/>
      <c r="M62" s="75"/>
      <c r="N62" s="75"/>
      <c r="O62" s="18"/>
      <c r="P62" s="18"/>
    </row>
    <row r="63" spans="1:16" ht="7.5" customHeight="1" x14ac:dyDescent="0.25">
      <c r="A63" s="18"/>
      <c r="B63" s="18"/>
      <c r="C63" s="75"/>
      <c r="D63" s="152"/>
      <c r="E63" s="101"/>
      <c r="F63" s="101"/>
      <c r="G63" s="101"/>
      <c r="H63" s="101"/>
      <c r="I63" s="101"/>
      <c r="J63" s="289"/>
      <c r="K63" s="231"/>
      <c r="L63" s="220"/>
      <c r="M63" s="75"/>
      <c r="N63" s="75"/>
      <c r="O63" s="18"/>
      <c r="P63" s="18"/>
    </row>
    <row r="64" spans="1:16" ht="33" customHeight="1" x14ac:dyDescent="0.25">
      <c r="A64" s="18"/>
      <c r="B64" s="18"/>
      <c r="C64" s="75"/>
      <c r="D64" s="263" t="s">
        <v>238</v>
      </c>
      <c r="E64" s="164"/>
      <c r="F64" s="164"/>
      <c r="G64" s="164"/>
      <c r="H64" s="164"/>
      <c r="I64" s="241"/>
      <c r="J64" s="221"/>
      <c r="K64" s="164"/>
      <c r="L64" s="222"/>
      <c r="M64" s="75"/>
      <c r="N64" s="75"/>
      <c r="O64" s="18"/>
      <c r="P64" s="18"/>
    </row>
    <row r="65" spans="1:16" ht="7.5" customHeight="1" x14ac:dyDescent="0.25">
      <c r="A65" s="18"/>
      <c r="B65" s="18"/>
      <c r="C65" s="75"/>
      <c r="D65" s="93"/>
      <c r="E65" s="94"/>
      <c r="F65" s="94"/>
      <c r="G65" s="94"/>
      <c r="H65" s="94"/>
      <c r="I65" s="94"/>
      <c r="J65" s="223"/>
      <c r="K65" s="232"/>
      <c r="L65" s="224"/>
      <c r="M65" s="75"/>
      <c r="N65" s="75"/>
      <c r="O65" s="18"/>
      <c r="P65" s="18"/>
    </row>
    <row r="66" spans="1:16" ht="20.25" customHeight="1" x14ac:dyDescent="0.25">
      <c r="A66" s="18"/>
      <c r="B66" s="18"/>
      <c r="C66" s="75"/>
      <c r="D66" s="20"/>
      <c r="E66" s="20"/>
      <c r="F66" s="20"/>
      <c r="G66" s="20"/>
      <c r="H66" s="20"/>
      <c r="I66" s="20"/>
      <c r="J66" s="20"/>
      <c r="K66" s="20"/>
      <c r="L66" s="20"/>
      <c r="M66" s="20"/>
      <c r="N66" s="75"/>
      <c r="O66" s="18"/>
      <c r="P66" s="18"/>
    </row>
    <row r="67" spans="1:16" ht="20.25" customHeight="1" x14ac:dyDescent="0.25">
      <c r="A67" s="18"/>
      <c r="B67" s="18"/>
      <c r="C67" s="18"/>
      <c r="D67" s="123"/>
      <c r="E67" s="123"/>
      <c r="F67" s="123"/>
      <c r="G67" s="123"/>
      <c r="H67" s="123"/>
      <c r="I67" s="123"/>
      <c r="J67" s="123"/>
      <c r="K67" s="123"/>
      <c r="L67" s="123"/>
      <c r="M67" s="123"/>
      <c r="N67" s="18"/>
      <c r="O67" s="18"/>
      <c r="P67" s="18"/>
    </row>
    <row r="68" spans="1:16" ht="20.25" customHeight="1" x14ac:dyDescent="0.25">
      <c r="A68" s="123"/>
      <c r="B68" s="123"/>
      <c r="C68" s="5"/>
      <c r="D68" s="5"/>
      <c r="E68" s="5"/>
      <c r="F68" s="5"/>
      <c r="G68" s="5"/>
      <c r="H68" s="5"/>
      <c r="I68" s="5"/>
      <c r="J68" s="5"/>
      <c r="K68" s="5"/>
      <c r="L68" s="5"/>
      <c r="M68" s="5"/>
      <c r="N68" s="5"/>
      <c r="O68" s="123"/>
      <c r="P68" s="123"/>
    </row>
    <row r="69" spans="1:16" ht="20.25" customHeight="1" x14ac:dyDescent="0.25">
      <c r="A69" s="123"/>
      <c r="B69" s="123"/>
      <c r="C69" s="5"/>
      <c r="D69" s="269" t="s">
        <v>147</v>
      </c>
      <c r="E69" s="164"/>
      <c r="F69" s="164"/>
      <c r="G69" s="164"/>
      <c r="H69" s="164"/>
      <c r="I69" s="164"/>
      <c r="J69" s="164"/>
      <c r="K69" s="164"/>
      <c r="L69" s="5"/>
      <c r="M69" s="5"/>
      <c r="N69" s="5"/>
      <c r="O69" s="123"/>
      <c r="P69" s="123"/>
    </row>
    <row r="70" spans="1:16" ht="13.2" x14ac:dyDescent="0.25">
      <c r="A70" s="123"/>
      <c r="B70" s="123"/>
      <c r="C70" s="5"/>
      <c r="D70" s="270" t="s">
        <v>148</v>
      </c>
      <c r="E70" s="164"/>
      <c r="F70" s="164"/>
      <c r="G70" s="164"/>
      <c r="H70" s="164"/>
      <c r="I70" s="164"/>
      <c r="J70" s="164"/>
      <c r="K70" s="164"/>
      <c r="L70" s="164"/>
      <c r="M70" s="164"/>
      <c r="N70" s="5"/>
      <c r="O70" s="123"/>
      <c r="P70" s="123"/>
    </row>
    <row r="71" spans="1:16" ht="13.5" customHeight="1" x14ac:dyDescent="0.25">
      <c r="A71" s="123"/>
      <c r="B71" s="123"/>
      <c r="C71" s="5"/>
      <c r="D71" s="46"/>
      <c r="E71" s="46"/>
      <c r="F71" s="46"/>
      <c r="G71" s="46"/>
      <c r="H71" s="46"/>
      <c r="I71" s="46"/>
      <c r="J71" s="46"/>
      <c r="K71" s="46"/>
      <c r="L71" s="46"/>
      <c r="M71" s="46"/>
      <c r="N71" s="5"/>
      <c r="O71" s="123"/>
      <c r="P71" s="123"/>
    </row>
    <row r="72" spans="1:16" ht="20.25" customHeight="1" x14ac:dyDescent="0.25">
      <c r="A72" s="123"/>
      <c r="B72" s="123"/>
      <c r="C72" s="5"/>
      <c r="D72" s="271"/>
      <c r="E72" s="231"/>
      <c r="F72" s="231"/>
      <c r="G72" s="231"/>
      <c r="H72" s="231"/>
      <c r="I72" s="231"/>
      <c r="J72" s="231"/>
      <c r="K72" s="231"/>
      <c r="L72" s="231"/>
      <c r="M72" s="220"/>
      <c r="N72" s="5"/>
      <c r="O72" s="123"/>
      <c r="P72" s="123"/>
    </row>
    <row r="73" spans="1:16" ht="13.2" x14ac:dyDescent="0.25">
      <c r="A73" s="123"/>
      <c r="B73" s="123"/>
      <c r="C73" s="5"/>
      <c r="D73" s="221"/>
      <c r="E73" s="164"/>
      <c r="F73" s="164"/>
      <c r="G73" s="164"/>
      <c r="H73" s="164"/>
      <c r="I73" s="164"/>
      <c r="J73" s="164"/>
      <c r="K73" s="164"/>
      <c r="L73" s="164"/>
      <c r="M73" s="222"/>
      <c r="N73" s="5"/>
      <c r="O73" s="123"/>
      <c r="P73" s="123"/>
    </row>
    <row r="74" spans="1:16" ht="13.2" x14ac:dyDescent="0.25">
      <c r="A74" s="123"/>
      <c r="B74" s="123"/>
      <c r="C74" s="5"/>
      <c r="D74" s="221"/>
      <c r="E74" s="164"/>
      <c r="F74" s="164"/>
      <c r="G74" s="164"/>
      <c r="H74" s="164"/>
      <c r="I74" s="164"/>
      <c r="J74" s="164"/>
      <c r="K74" s="164"/>
      <c r="L74" s="164"/>
      <c r="M74" s="222"/>
      <c r="N74" s="5"/>
      <c r="O74" s="123"/>
      <c r="P74" s="123"/>
    </row>
    <row r="75" spans="1:16" ht="13.2" x14ac:dyDescent="0.25">
      <c r="A75" s="123"/>
      <c r="B75" s="123"/>
      <c r="C75" s="5"/>
      <c r="D75" s="221"/>
      <c r="E75" s="164"/>
      <c r="F75" s="164"/>
      <c r="G75" s="164"/>
      <c r="H75" s="164"/>
      <c r="I75" s="164"/>
      <c r="J75" s="164"/>
      <c r="K75" s="164"/>
      <c r="L75" s="164"/>
      <c r="M75" s="222"/>
      <c r="N75" s="5"/>
      <c r="O75" s="123"/>
      <c r="P75" s="123"/>
    </row>
    <row r="76" spans="1:16" ht="13.2" x14ac:dyDescent="0.25">
      <c r="A76" s="123"/>
      <c r="B76" s="123"/>
      <c r="C76" s="5"/>
      <c r="D76" s="223"/>
      <c r="E76" s="232"/>
      <c r="F76" s="232"/>
      <c r="G76" s="232"/>
      <c r="H76" s="232"/>
      <c r="I76" s="232"/>
      <c r="J76" s="232"/>
      <c r="K76" s="232"/>
      <c r="L76" s="232"/>
      <c r="M76" s="224"/>
      <c r="N76" s="5"/>
      <c r="O76" s="123"/>
      <c r="P76" s="123"/>
    </row>
    <row r="77" spans="1:16" ht="13.2" x14ac:dyDescent="0.25">
      <c r="A77" s="123"/>
      <c r="B77" s="123"/>
      <c r="C77" s="5"/>
      <c r="D77" s="5"/>
      <c r="E77" s="5"/>
      <c r="F77" s="5"/>
      <c r="G77" s="5"/>
      <c r="H77" s="5"/>
      <c r="I77" s="5"/>
      <c r="J77" s="5"/>
      <c r="K77" s="5"/>
      <c r="L77" s="5"/>
      <c r="M77" s="5"/>
      <c r="N77" s="5"/>
      <c r="O77" s="123"/>
      <c r="P77" s="123"/>
    </row>
    <row r="78" spans="1:16" ht="13.2" x14ac:dyDescent="0.25">
      <c r="A78" s="123"/>
      <c r="B78" s="123"/>
      <c r="C78" s="5"/>
      <c r="D78" s="156" t="s">
        <v>50</v>
      </c>
      <c r="E78" s="250" t="s">
        <v>125</v>
      </c>
      <c r="F78" s="164"/>
      <c r="G78" s="81"/>
      <c r="H78" s="81"/>
      <c r="I78" s="81"/>
      <c r="J78" s="81"/>
      <c r="K78" s="81"/>
      <c r="L78" s="81"/>
      <c r="M78" s="81"/>
      <c r="N78" s="5"/>
      <c r="O78" s="123"/>
      <c r="P78" s="123"/>
    </row>
    <row r="79" spans="1:16" ht="13.2" x14ac:dyDescent="0.25">
      <c r="A79" s="123"/>
      <c r="B79" s="123"/>
      <c r="C79" s="5"/>
      <c r="D79" s="5"/>
      <c r="E79" s="5"/>
      <c r="F79" s="5"/>
      <c r="G79" s="5"/>
      <c r="H79" s="5"/>
      <c r="I79" s="5"/>
      <c r="J79" s="5"/>
      <c r="K79" s="5"/>
      <c r="L79" s="5"/>
      <c r="M79" s="5"/>
      <c r="N79" s="5"/>
      <c r="O79" s="123"/>
      <c r="P79" s="123"/>
    </row>
    <row r="80" spans="1:16" ht="13.2" x14ac:dyDescent="0.25">
      <c r="A80" s="123"/>
      <c r="B80" s="123"/>
      <c r="C80" s="123"/>
      <c r="D80" s="123"/>
      <c r="E80" s="123"/>
      <c r="F80" s="123"/>
      <c r="G80" s="123"/>
      <c r="H80" s="123"/>
      <c r="I80" s="123"/>
      <c r="J80" s="123"/>
      <c r="K80" s="123"/>
      <c r="L80" s="123"/>
      <c r="M80" s="123"/>
      <c r="N80" s="123"/>
      <c r="O80" s="123"/>
      <c r="P80" s="123"/>
    </row>
    <row r="81" spans="1:16" ht="13.2" x14ac:dyDescent="0.25">
      <c r="A81" s="123"/>
      <c r="B81" s="123"/>
      <c r="C81" s="20"/>
      <c r="D81" s="20"/>
      <c r="E81" s="20"/>
      <c r="F81" s="20"/>
      <c r="G81" s="20"/>
      <c r="H81" s="20"/>
      <c r="I81" s="20"/>
      <c r="J81" s="20"/>
      <c r="K81" s="20"/>
      <c r="L81" s="20"/>
      <c r="M81" s="20"/>
      <c r="N81" s="20"/>
      <c r="O81" s="123"/>
      <c r="P81" s="123"/>
    </row>
    <row r="82" spans="1:16" ht="15.6" x14ac:dyDescent="0.25">
      <c r="A82" s="123"/>
      <c r="B82" s="123"/>
      <c r="C82" s="151"/>
      <c r="D82" s="267" t="s">
        <v>239</v>
      </c>
      <c r="E82" s="164"/>
      <c r="F82" s="164"/>
      <c r="G82" s="164"/>
      <c r="H82" s="164"/>
      <c r="I82" s="164"/>
      <c r="J82" s="164"/>
      <c r="K82" s="238" t="s">
        <v>150</v>
      </c>
      <c r="L82" s="268"/>
      <c r="M82" s="239"/>
      <c r="N82" s="151"/>
      <c r="O82" s="123"/>
      <c r="P82" s="123"/>
    </row>
    <row r="83" spans="1:16" ht="13.2" x14ac:dyDescent="0.25">
      <c r="A83" s="123"/>
      <c r="B83" s="123"/>
      <c r="C83" s="84"/>
      <c r="D83" s="84"/>
      <c r="E83" s="84"/>
      <c r="F83" s="84"/>
      <c r="G83" s="84"/>
      <c r="H83" s="84"/>
      <c r="I83" s="84"/>
      <c r="J83" s="84"/>
      <c r="K83" s="84"/>
      <c r="L83" s="84"/>
      <c r="M83" s="84"/>
      <c r="N83" s="84"/>
      <c r="O83" s="123"/>
      <c r="P83" s="123"/>
    </row>
    <row r="84" spans="1:16" ht="13.2" x14ac:dyDescent="0.25">
      <c r="A84" s="123"/>
      <c r="B84" s="123"/>
      <c r="C84" s="123"/>
      <c r="D84" s="123"/>
      <c r="E84" s="123"/>
      <c r="F84" s="123"/>
      <c r="G84" s="123"/>
      <c r="H84" s="123"/>
      <c r="I84" s="123"/>
      <c r="J84" s="123"/>
      <c r="K84" s="123"/>
      <c r="L84" s="123"/>
      <c r="M84" s="123"/>
      <c r="N84" s="123"/>
      <c r="O84" s="123"/>
      <c r="P84" s="123"/>
    </row>
    <row r="85" spans="1:16" ht="13.2" x14ac:dyDescent="0.25">
      <c r="A85" s="123"/>
      <c r="B85" s="123"/>
      <c r="C85" s="123"/>
      <c r="D85" s="123"/>
      <c r="E85" s="123"/>
      <c r="F85" s="123"/>
      <c r="G85" s="123"/>
      <c r="H85" s="123"/>
      <c r="I85" s="123"/>
      <c r="J85" s="123"/>
      <c r="K85" s="123"/>
      <c r="L85" s="123"/>
      <c r="M85" s="123"/>
      <c r="N85" s="123"/>
      <c r="O85" s="123"/>
      <c r="P85" s="123"/>
    </row>
    <row r="86" spans="1:16" ht="13.2" x14ac:dyDescent="0.25">
      <c r="A86" s="123"/>
      <c r="B86" s="123"/>
      <c r="C86" s="123"/>
      <c r="D86" s="123"/>
      <c r="E86" s="205" t="s">
        <v>90</v>
      </c>
      <c r="F86" s="24"/>
      <c r="G86" s="102"/>
      <c r="H86" s="123"/>
      <c r="I86" s="123"/>
      <c r="J86" s="123"/>
      <c r="K86" s="123"/>
      <c r="L86" s="205" t="s">
        <v>55</v>
      </c>
      <c r="M86" s="123"/>
      <c r="N86" s="123"/>
      <c r="O86" s="123"/>
      <c r="P86" s="123"/>
    </row>
    <row r="87" spans="1:16" ht="13.2" x14ac:dyDescent="0.25">
      <c r="A87" s="123"/>
      <c r="B87" s="123"/>
      <c r="C87" s="123"/>
      <c r="D87" s="123"/>
      <c r="E87" s="206"/>
      <c r="F87" s="25"/>
      <c r="G87" s="103"/>
      <c r="H87" s="123"/>
      <c r="I87" s="123"/>
      <c r="J87" s="123"/>
      <c r="K87" s="123"/>
      <c r="L87" s="206"/>
      <c r="M87" s="123"/>
      <c r="N87" s="123"/>
      <c r="O87" s="123"/>
      <c r="P87" s="123"/>
    </row>
    <row r="88" spans="1:16" ht="13.2" x14ac:dyDescent="0.25">
      <c r="A88" s="123"/>
      <c r="B88" s="123"/>
      <c r="C88" s="123"/>
      <c r="D88" s="123"/>
      <c r="E88" s="123"/>
      <c r="F88" s="123"/>
      <c r="G88" s="123"/>
      <c r="H88" s="123"/>
      <c r="I88" s="123"/>
      <c r="J88" s="123"/>
      <c r="K88" s="123"/>
      <c r="L88" s="123"/>
      <c r="M88" s="123"/>
      <c r="N88" s="123"/>
      <c r="O88" s="123"/>
      <c r="P88" s="123"/>
    </row>
    <row r="89" spans="1:16" ht="13.2" x14ac:dyDescent="0.25">
      <c r="A89" s="123"/>
      <c r="B89" s="123"/>
      <c r="C89" s="123"/>
      <c r="D89" s="123"/>
      <c r="E89" s="123"/>
      <c r="F89" s="123"/>
      <c r="G89" s="123"/>
      <c r="H89" s="123"/>
      <c r="I89" s="123"/>
      <c r="J89" s="123"/>
      <c r="K89" s="123"/>
      <c r="L89" s="123"/>
      <c r="M89" s="123"/>
      <c r="N89" s="123"/>
      <c r="O89" s="123"/>
      <c r="P89" s="123"/>
    </row>
    <row r="90" spans="1:16" ht="13.2" x14ac:dyDescent="0.25">
      <c r="A90" s="123"/>
      <c r="B90" s="123"/>
      <c r="C90" s="123"/>
      <c r="D90" s="123"/>
      <c r="E90" s="123"/>
      <c r="F90" s="123"/>
      <c r="G90" s="123"/>
      <c r="H90" s="123"/>
      <c r="I90" s="123"/>
      <c r="J90" s="123"/>
      <c r="K90" s="123"/>
      <c r="L90" s="123"/>
      <c r="M90" s="123"/>
      <c r="N90" s="123"/>
      <c r="O90" s="123"/>
      <c r="P90" s="123"/>
    </row>
  </sheetData>
  <mergeCells count="44">
    <mergeCell ref="A1:P1"/>
    <mergeCell ref="J3:J4"/>
    <mergeCell ref="L3:L4"/>
    <mergeCell ref="C8:M8"/>
    <mergeCell ref="D10:K10"/>
    <mergeCell ref="C12:F12"/>
    <mergeCell ref="G12:H12"/>
    <mergeCell ref="E39:I39"/>
    <mergeCell ref="E40:I40"/>
    <mergeCell ref="J36:L41"/>
    <mergeCell ref="J42:L48"/>
    <mergeCell ref="J49:L53"/>
    <mergeCell ref="J54:L58"/>
    <mergeCell ref="J63:L65"/>
    <mergeCell ref="D16:K16"/>
    <mergeCell ref="D18:M27"/>
    <mergeCell ref="E29:F29"/>
    <mergeCell ref="D33:L33"/>
    <mergeCell ref="D35:I35"/>
    <mergeCell ref="D37:I37"/>
    <mergeCell ref="E41:I41"/>
    <mergeCell ref="D43:I43"/>
    <mergeCell ref="E45:I45"/>
    <mergeCell ref="E46:I46"/>
    <mergeCell ref="E47:I47"/>
    <mergeCell ref="E48:I48"/>
    <mergeCell ref="D49:I49"/>
    <mergeCell ref="D50:I50"/>
    <mergeCell ref="E52:I52"/>
    <mergeCell ref="E53:I53"/>
    <mergeCell ref="D54:I54"/>
    <mergeCell ref="D55:I55"/>
    <mergeCell ref="E57:I57"/>
    <mergeCell ref="E58:I58"/>
    <mergeCell ref="D62:I62"/>
    <mergeCell ref="E86:E87"/>
    <mergeCell ref="L86:L87"/>
    <mergeCell ref="D64:I64"/>
    <mergeCell ref="D69:K69"/>
    <mergeCell ref="D70:M70"/>
    <mergeCell ref="D72:M76"/>
    <mergeCell ref="E78:F78"/>
    <mergeCell ref="D82:J82"/>
    <mergeCell ref="K82:M82"/>
  </mergeCells>
  <conditionalFormatting sqref="J36 J42 J49:L58">
    <cfRule type="cellIs" dxfId="88" priority="1" operator="equal">
      <formula>"Agree"</formula>
    </cfRule>
  </conditionalFormatting>
  <conditionalFormatting sqref="J36 J42 J49:L58">
    <cfRule type="cellIs" dxfId="87" priority="2" operator="equal">
      <formula>"Disagree"</formula>
    </cfRule>
  </conditionalFormatting>
  <conditionalFormatting sqref="J36 J42 J49:L58">
    <cfRule type="cellIs" dxfId="86" priority="3" operator="equal">
      <formula>"Don't know"</formula>
    </cfRule>
  </conditionalFormatting>
  <conditionalFormatting sqref="J62:J65 K63:L65">
    <cfRule type="cellIs" dxfId="85" priority="4" operator="equal">
      <formula>"Don't know yet"</formula>
    </cfRule>
  </conditionalFormatting>
  <conditionalFormatting sqref="J36 J42 J49:L58 J62:J65 K63:L65">
    <cfRule type="cellIs" dxfId="84" priority="5" operator="equal">
      <formula>"Not applicable"</formula>
    </cfRule>
  </conditionalFormatting>
  <conditionalFormatting sqref="J62:K65">
    <cfRule type="cellIs" dxfId="83" priority="6" operator="equal">
      <formula>"Yes"</formula>
    </cfRule>
  </conditionalFormatting>
  <conditionalFormatting sqref="J62:K65">
    <cfRule type="cellIs" dxfId="82" priority="7" operator="equal">
      <formula>"No"</formula>
    </cfRule>
  </conditionalFormatting>
  <conditionalFormatting sqref="J36:J61">
    <cfRule type="notContainsBlanks" dxfId="81" priority="8">
      <formula>LEN(TRIM(J36))&gt;0</formula>
    </cfRule>
  </conditionalFormatting>
  <conditionalFormatting sqref="K59:K61">
    <cfRule type="notContainsBlanks" dxfId="80" priority="9">
      <formula>LEN(TRIM(K59))&gt;0</formula>
    </cfRule>
  </conditionalFormatting>
  <conditionalFormatting sqref="L59:L62">
    <cfRule type="notContainsBlanks" dxfId="79" priority="10">
      <formula>LEN(TRIM(L59))&gt;0</formula>
    </cfRule>
  </conditionalFormatting>
  <dataValidations count="3">
    <dataValidation type="list" allowBlank="1" showErrorMessage="1" sqref="J63" xr:uid="{00000000-0002-0000-0700-000000000000}">
      <formula1>"Yes,No,Don't know yet,Not applicable"</formula1>
    </dataValidation>
    <dataValidation type="list" allowBlank="1" showErrorMessage="1" sqref="K82" xr:uid="{00000000-0002-0000-0700-000001000000}">
      <formula1>"Yes,Not yet,Not relevant to my project"</formula1>
    </dataValidation>
    <dataValidation type="list" allowBlank="1" sqref="J36 J42 J49 J54" xr:uid="{00000000-0002-0000-0700-000002000000}">
      <formula1>"Agree,Disagree,Not applicable,Don't know"</formula1>
    </dataValidation>
  </dataValidations>
  <hyperlinks>
    <hyperlink ref="J3" location="3. The value proposition!A1" display="Previous section" xr:uid="{00000000-0004-0000-0700-000000000000}"/>
    <hyperlink ref="L3" location="5. The organisation(s)!A1" display="Next section" xr:uid="{00000000-0004-0000-0700-000001000000}"/>
    <hyperlink ref="D70" r:id="rId1" xr:uid="{00000000-0004-0000-0700-000002000000}"/>
    <hyperlink ref="E86" location="3. The value proposition!A1" display="Previous section" xr:uid="{00000000-0004-0000-0700-000003000000}"/>
    <hyperlink ref="L86" location="5. The organisation(s)!A1" display="Next section" xr:uid="{00000000-0004-0000-0700-000004000000}"/>
    <hyperlink ref="L3:L4" location="'5. The organisation(s)'!A1" display="Next section" xr:uid="{CE4307AB-A202-4C90-BCB7-59EA527B03BC}"/>
    <hyperlink ref="L86:L87" location="'5. The organisation(s)'!A1" display="Next section" xr:uid="{B7A64B73-AF24-45CD-B62E-B70C7FC2DEA3}"/>
    <hyperlink ref="E86:E87" location="'3. The value proposition'!A1" display="Previous section" xr:uid="{A1027653-105C-48E1-BBE3-FE09428E202C}"/>
    <hyperlink ref="J3:J4" location="'3. The value proposition'!A1" display="Previous section" xr:uid="{8A09646B-54BB-4F54-9BE0-8FAE06539143}"/>
  </hyperlinks>
  <pageMargins left="0" right="0" top="0" bottom="0" header="0" footer="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P99"/>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200" t="s">
        <v>52</v>
      </c>
      <c r="B1" s="164"/>
      <c r="C1" s="164"/>
      <c r="D1" s="164"/>
      <c r="E1" s="164"/>
      <c r="F1" s="164"/>
      <c r="G1" s="164"/>
      <c r="H1" s="164"/>
      <c r="I1" s="164"/>
      <c r="J1" s="164"/>
      <c r="K1" s="164"/>
      <c r="L1" s="164"/>
      <c r="M1" s="164"/>
      <c r="N1" s="164"/>
      <c r="O1" s="164"/>
      <c r="P1" s="164"/>
    </row>
    <row r="2" spans="1:16" ht="13.2" x14ac:dyDescent="0.25">
      <c r="A2" s="123"/>
      <c r="B2" s="123"/>
      <c r="C2" s="123"/>
      <c r="D2" s="123"/>
      <c r="E2" s="123"/>
      <c r="F2" s="123"/>
      <c r="G2" s="123"/>
      <c r="H2" s="123"/>
      <c r="I2" s="123"/>
      <c r="J2" s="123"/>
      <c r="K2" s="123"/>
      <c r="L2" s="123"/>
      <c r="M2" s="123"/>
      <c r="N2" s="123"/>
      <c r="O2" s="123"/>
      <c r="P2" s="123"/>
    </row>
    <row r="3" spans="1:16" ht="13.2" x14ac:dyDescent="0.25">
      <c r="A3" s="123"/>
      <c r="B3" s="123"/>
      <c r="C3" s="123"/>
      <c r="D3" s="123"/>
      <c r="E3" s="123"/>
      <c r="F3" s="136" t="s">
        <v>53</v>
      </c>
      <c r="G3" s="104" t="str">
        <f>IF(Overview!H15="","Specify in the Overview tab",Overview!H15)</f>
        <v>Specify in the Overview tab</v>
      </c>
      <c r="H3" s="24"/>
      <c r="I3" s="123"/>
      <c r="J3" s="205" t="s">
        <v>90</v>
      </c>
      <c r="K3" s="24" t="s">
        <v>54</v>
      </c>
      <c r="L3" s="205" t="s">
        <v>55</v>
      </c>
      <c r="M3" s="123"/>
      <c r="N3" s="123"/>
      <c r="O3" s="123"/>
      <c r="P3" s="123"/>
    </row>
    <row r="4" spans="1:16" ht="13.2" x14ac:dyDescent="0.25">
      <c r="A4" s="123"/>
      <c r="B4" s="123"/>
      <c r="C4" s="123"/>
      <c r="D4" s="123"/>
      <c r="E4" s="123"/>
      <c r="F4" s="136" t="s">
        <v>56</v>
      </c>
      <c r="G4" s="66" t="str">
        <f>IF(Overview!H25="","Specify in the Overview tab",Overview!H25)</f>
        <v>Specify in the Overview tab</v>
      </c>
      <c r="H4" s="24"/>
      <c r="I4" s="123"/>
      <c r="J4" s="206"/>
      <c r="K4" s="25">
        <f>Overview!K4</f>
        <v>0</v>
      </c>
      <c r="L4" s="206"/>
      <c r="M4" s="123"/>
      <c r="N4" s="123"/>
      <c r="O4" s="123"/>
      <c r="P4" s="123"/>
    </row>
    <row r="5" spans="1:16" ht="13.2" x14ac:dyDescent="0.25">
      <c r="A5" s="26"/>
      <c r="B5" s="26"/>
      <c r="C5" s="26"/>
      <c r="D5" s="26"/>
      <c r="E5" s="26"/>
      <c r="F5" s="26"/>
      <c r="G5" s="26"/>
      <c r="H5" s="26"/>
      <c r="I5" s="26"/>
      <c r="J5" s="26"/>
      <c r="K5" s="26"/>
      <c r="L5" s="26"/>
      <c r="M5" s="26"/>
      <c r="N5" s="26"/>
      <c r="O5" s="26"/>
      <c r="P5" s="26"/>
    </row>
    <row r="6" spans="1:16" ht="13.2" x14ac:dyDescent="0.25">
      <c r="A6" s="123"/>
      <c r="B6" s="123"/>
      <c r="C6" s="123"/>
      <c r="D6" s="123"/>
      <c r="E6" s="123"/>
      <c r="F6" s="123"/>
      <c r="G6" s="123"/>
      <c r="H6" s="123"/>
      <c r="I6" s="123"/>
      <c r="J6" s="123"/>
      <c r="K6" s="123"/>
      <c r="L6" s="123"/>
      <c r="M6" s="123"/>
      <c r="N6" s="123"/>
      <c r="O6" s="123"/>
      <c r="P6" s="123"/>
    </row>
    <row r="7" spans="1:16" ht="13.2" x14ac:dyDescent="0.25">
      <c r="A7" s="123"/>
      <c r="B7" s="76"/>
      <c r="C7" s="76"/>
      <c r="D7" s="76"/>
      <c r="E7" s="76"/>
      <c r="F7" s="76"/>
      <c r="G7" s="76"/>
      <c r="H7" s="76"/>
      <c r="I7" s="76"/>
      <c r="J7" s="76"/>
      <c r="K7" s="76"/>
      <c r="L7" s="76"/>
      <c r="M7" s="76"/>
      <c r="N7" s="76"/>
      <c r="O7" s="76"/>
      <c r="P7" s="123"/>
    </row>
    <row r="8" spans="1:16" ht="17.399999999999999" x14ac:dyDescent="0.3">
      <c r="A8" s="123"/>
      <c r="B8" s="76"/>
      <c r="C8" s="265" t="s">
        <v>240</v>
      </c>
      <c r="D8" s="164"/>
      <c r="E8" s="164"/>
      <c r="F8" s="164"/>
      <c r="G8" s="164"/>
      <c r="H8" s="164"/>
      <c r="I8" s="164"/>
      <c r="J8" s="164"/>
      <c r="K8" s="164"/>
      <c r="L8" s="164"/>
      <c r="M8" s="164"/>
      <c r="N8" s="76"/>
      <c r="O8" s="76"/>
      <c r="P8" s="123"/>
    </row>
    <row r="9" spans="1:16" ht="13.2" x14ac:dyDescent="0.25">
      <c r="A9" s="123"/>
      <c r="B9" s="76"/>
      <c r="C9" s="76"/>
      <c r="D9" s="76"/>
      <c r="E9" s="76"/>
      <c r="F9" s="76"/>
      <c r="G9" s="76"/>
      <c r="H9" s="76"/>
      <c r="I9" s="76"/>
      <c r="J9" s="76"/>
      <c r="K9" s="76"/>
      <c r="L9" s="76"/>
      <c r="M9" s="76"/>
      <c r="N9" s="76"/>
      <c r="O9" s="76"/>
      <c r="P9" s="123"/>
    </row>
    <row r="10" spans="1:16" ht="13.2" x14ac:dyDescent="0.25">
      <c r="A10" s="123"/>
      <c r="B10" s="76"/>
      <c r="C10" s="292" t="s">
        <v>50</v>
      </c>
      <c r="D10" s="293" t="s">
        <v>241</v>
      </c>
      <c r="E10" s="164"/>
      <c r="F10" s="164"/>
      <c r="G10" s="164"/>
      <c r="H10" s="164"/>
      <c r="I10" s="164"/>
      <c r="J10" s="164"/>
      <c r="K10" s="164"/>
      <c r="L10" s="76"/>
      <c r="M10" s="76"/>
      <c r="N10" s="76"/>
      <c r="O10" s="76"/>
      <c r="P10" s="123"/>
    </row>
    <row r="11" spans="1:16" ht="13.2" x14ac:dyDescent="0.25">
      <c r="A11" s="123"/>
      <c r="B11" s="76"/>
      <c r="C11" s="164"/>
      <c r="D11" s="164"/>
      <c r="E11" s="164"/>
      <c r="F11" s="164"/>
      <c r="G11" s="164"/>
      <c r="H11" s="164"/>
      <c r="I11" s="164"/>
      <c r="J11" s="164"/>
      <c r="K11" s="164"/>
      <c r="L11" s="76"/>
      <c r="M11" s="76"/>
      <c r="N11" s="76"/>
      <c r="O11" s="76"/>
      <c r="P11" s="123"/>
    </row>
    <row r="12" spans="1:16" ht="13.2" x14ac:dyDescent="0.25">
      <c r="A12" s="123"/>
      <c r="B12" s="76"/>
      <c r="C12" s="76"/>
      <c r="D12" s="76"/>
      <c r="E12" s="76"/>
      <c r="F12" s="76"/>
      <c r="G12" s="76"/>
      <c r="H12" s="76"/>
      <c r="I12" s="76"/>
      <c r="J12" s="76"/>
      <c r="K12" s="76"/>
      <c r="L12" s="76"/>
      <c r="M12" s="76"/>
      <c r="N12" s="76"/>
      <c r="O12" s="76"/>
      <c r="P12" s="123"/>
    </row>
    <row r="13" spans="1:16" ht="13.2" x14ac:dyDescent="0.25">
      <c r="A13" s="123"/>
      <c r="B13" s="76"/>
      <c r="C13" s="228" t="s">
        <v>123</v>
      </c>
      <c r="D13" s="164"/>
      <c r="E13" s="164"/>
      <c r="F13" s="164"/>
      <c r="G13" s="291"/>
      <c r="H13" s="239"/>
      <c r="I13" s="76"/>
      <c r="J13" s="76"/>
      <c r="K13" s="76"/>
      <c r="L13" s="76"/>
      <c r="M13" s="76"/>
      <c r="N13" s="76"/>
      <c r="O13" s="76"/>
      <c r="P13" s="123"/>
    </row>
    <row r="14" spans="1:16" ht="13.2" x14ac:dyDescent="0.25">
      <c r="A14" s="123"/>
      <c r="B14" s="76"/>
      <c r="C14" s="76"/>
      <c r="D14" s="76"/>
      <c r="E14" s="76"/>
      <c r="F14" s="76"/>
      <c r="G14" s="76"/>
      <c r="H14" s="76"/>
      <c r="I14" s="76"/>
      <c r="J14" s="76"/>
      <c r="K14" s="76"/>
      <c r="L14" s="76"/>
      <c r="M14" s="76"/>
      <c r="N14" s="76"/>
      <c r="O14" s="76"/>
      <c r="P14" s="123"/>
    </row>
    <row r="15" spans="1:16" ht="13.2" x14ac:dyDescent="0.25">
      <c r="A15" s="123"/>
      <c r="B15" s="123"/>
      <c r="C15" s="123"/>
      <c r="D15" s="123"/>
      <c r="E15" s="123"/>
      <c r="F15" s="123"/>
      <c r="G15" s="123"/>
      <c r="H15" s="123"/>
      <c r="I15" s="123"/>
      <c r="J15" s="123"/>
      <c r="K15" s="123"/>
      <c r="L15" s="123"/>
      <c r="M15" s="123"/>
      <c r="N15" s="123"/>
      <c r="O15" s="123"/>
      <c r="P15" s="123"/>
    </row>
    <row r="16" spans="1:16" ht="13.2" x14ac:dyDescent="0.25">
      <c r="A16" s="123"/>
      <c r="B16" s="123"/>
      <c r="C16" s="5"/>
      <c r="D16" s="5"/>
      <c r="E16" s="5"/>
      <c r="F16" s="5"/>
      <c r="G16" s="5"/>
      <c r="H16" s="5"/>
      <c r="I16" s="5"/>
      <c r="J16" s="5"/>
      <c r="K16" s="5"/>
      <c r="L16" s="5"/>
      <c r="M16" s="5"/>
      <c r="N16" s="5"/>
      <c r="O16" s="123"/>
      <c r="P16" s="123"/>
    </row>
    <row r="17" spans="1:16" ht="85.5" customHeight="1" x14ac:dyDescent="0.25">
      <c r="A17" s="123"/>
      <c r="B17" s="123"/>
      <c r="C17" s="137"/>
      <c r="D17" s="242" t="s">
        <v>242</v>
      </c>
      <c r="E17" s="164"/>
      <c r="F17" s="164"/>
      <c r="G17" s="164"/>
      <c r="H17" s="164"/>
      <c r="I17" s="164"/>
      <c r="J17" s="164"/>
      <c r="K17" s="164"/>
      <c r="L17" s="82"/>
      <c r="M17" s="82"/>
      <c r="N17" s="137"/>
      <c r="O17" s="123"/>
      <c r="P17" s="123"/>
    </row>
    <row r="18" spans="1:16" ht="13.2" x14ac:dyDescent="0.25">
      <c r="A18" s="123"/>
      <c r="B18" s="123"/>
      <c r="C18" s="5"/>
      <c r="D18" s="81"/>
      <c r="E18" s="81"/>
      <c r="F18" s="81"/>
      <c r="G18" s="81"/>
      <c r="H18" s="81"/>
      <c r="I18" s="81"/>
      <c r="J18" s="81"/>
      <c r="K18" s="81"/>
      <c r="L18" s="81"/>
      <c r="M18" s="81"/>
      <c r="N18" s="5"/>
      <c r="O18" s="123"/>
      <c r="P18" s="123"/>
    </row>
    <row r="19" spans="1:16" ht="13.2" x14ac:dyDescent="0.25">
      <c r="A19" s="123"/>
      <c r="B19" s="123"/>
      <c r="C19" s="5"/>
      <c r="D19" s="243"/>
      <c r="E19" s="244"/>
      <c r="F19" s="244"/>
      <c r="G19" s="244"/>
      <c r="H19" s="244"/>
      <c r="I19" s="244"/>
      <c r="J19" s="244"/>
      <c r="K19" s="244"/>
      <c r="L19" s="244"/>
      <c r="M19" s="245"/>
      <c r="N19" s="5"/>
      <c r="O19" s="123"/>
      <c r="P19" s="123"/>
    </row>
    <row r="20" spans="1:16" ht="13.2" x14ac:dyDescent="0.25">
      <c r="A20" s="123"/>
      <c r="B20" s="123"/>
      <c r="C20" s="5"/>
      <c r="D20" s="246"/>
      <c r="E20" s="164"/>
      <c r="F20" s="164"/>
      <c r="G20" s="164"/>
      <c r="H20" s="164"/>
      <c r="I20" s="164"/>
      <c r="J20" s="164"/>
      <c r="K20" s="164"/>
      <c r="L20" s="164"/>
      <c r="M20" s="241"/>
      <c r="N20" s="5"/>
      <c r="O20" s="123"/>
      <c r="P20" s="123"/>
    </row>
    <row r="21" spans="1:16" ht="13.2" x14ac:dyDescent="0.25">
      <c r="A21" s="123"/>
      <c r="B21" s="123"/>
      <c r="C21" s="5"/>
      <c r="D21" s="246"/>
      <c r="E21" s="164"/>
      <c r="F21" s="164"/>
      <c r="G21" s="164"/>
      <c r="H21" s="164"/>
      <c r="I21" s="164"/>
      <c r="J21" s="164"/>
      <c r="K21" s="164"/>
      <c r="L21" s="164"/>
      <c r="M21" s="241"/>
      <c r="N21" s="5"/>
      <c r="O21" s="123"/>
      <c r="P21" s="123"/>
    </row>
    <row r="22" spans="1:16" ht="13.2" x14ac:dyDescent="0.25">
      <c r="A22" s="123"/>
      <c r="B22" s="123"/>
      <c r="C22" s="5"/>
      <c r="D22" s="246"/>
      <c r="E22" s="164"/>
      <c r="F22" s="164"/>
      <c r="G22" s="164"/>
      <c r="H22" s="164"/>
      <c r="I22" s="164"/>
      <c r="J22" s="164"/>
      <c r="K22" s="164"/>
      <c r="L22" s="164"/>
      <c r="M22" s="241"/>
      <c r="N22" s="5"/>
      <c r="O22" s="123"/>
      <c r="P22" s="123"/>
    </row>
    <row r="23" spans="1:16" ht="13.2" x14ac:dyDescent="0.25">
      <c r="A23" s="123"/>
      <c r="B23" s="123"/>
      <c r="C23" s="5"/>
      <c r="D23" s="246"/>
      <c r="E23" s="164"/>
      <c r="F23" s="164"/>
      <c r="G23" s="164"/>
      <c r="H23" s="164"/>
      <c r="I23" s="164"/>
      <c r="J23" s="164"/>
      <c r="K23" s="164"/>
      <c r="L23" s="164"/>
      <c r="M23" s="241"/>
      <c r="N23" s="5"/>
      <c r="O23" s="123"/>
      <c r="P23" s="123"/>
    </row>
    <row r="24" spans="1:16" ht="13.2" x14ac:dyDescent="0.25">
      <c r="A24" s="123"/>
      <c r="B24" s="123"/>
      <c r="C24" s="5"/>
      <c r="D24" s="246"/>
      <c r="E24" s="164"/>
      <c r="F24" s="164"/>
      <c r="G24" s="164"/>
      <c r="H24" s="164"/>
      <c r="I24" s="164"/>
      <c r="J24" s="164"/>
      <c r="K24" s="164"/>
      <c r="L24" s="164"/>
      <c r="M24" s="241"/>
      <c r="N24" s="5"/>
      <c r="O24" s="123"/>
      <c r="P24" s="123"/>
    </row>
    <row r="25" spans="1:16" ht="13.2" x14ac:dyDescent="0.25">
      <c r="A25" s="123"/>
      <c r="B25" s="123"/>
      <c r="C25" s="5"/>
      <c r="D25" s="246"/>
      <c r="E25" s="164"/>
      <c r="F25" s="164"/>
      <c r="G25" s="164"/>
      <c r="H25" s="164"/>
      <c r="I25" s="164"/>
      <c r="J25" s="164"/>
      <c r="K25" s="164"/>
      <c r="L25" s="164"/>
      <c r="M25" s="241"/>
      <c r="N25" s="5"/>
      <c r="O25" s="123"/>
      <c r="P25" s="123"/>
    </row>
    <row r="26" spans="1:16" ht="13.2" x14ac:dyDescent="0.25">
      <c r="A26" s="123"/>
      <c r="B26" s="123"/>
      <c r="C26" s="5"/>
      <c r="D26" s="246"/>
      <c r="E26" s="164"/>
      <c r="F26" s="164"/>
      <c r="G26" s="164"/>
      <c r="H26" s="164"/>
      <c r="I26" s="164"/>
      <c r="J26" s="164"/>
      <c r="K26" s="164"/>
      <c r="L26" s="164"/>
      <c r="M26" s="241"/>
      <c r="N26" s="5"/>
      <c r="O26" s="123"/>
      <c r="P26" s="123"/>
    </row>
    <row r="27" spans="1:16" ht="13.2" x14ac:dyDescent="0.25">
      <c r="A27" s="123"/>
      <c r="B27" s="123"/>
      <c r="C27" s="5"/>
      <c r="D27" s="246"/>
      <c r="E27" s="164"/>
      <c r="F27" s="164"/>
      <c r="G27" s="164"/>
      <c r="H27" s="164"/>
      <c r="I27" s="164"/>
      <c r="J27" s="164"/>
      <c r="K27" s="164"/>
      <c r="L27" s="164"/>
      <c r="M27" s="241"/>
      <c r="N27" s="5"/>
      <c r="O27" s="123"/>
      <c r="P27" s="123"/>
    </row>
    <row r="28" spans="1:16" ht="13.2" x14ac:dyDescent="0.25">
      <c r="A28" s="123"/>
      <c r="B28" s="123"/>
      <c r="C28" s="5"/>
      <c r="D28" s="247"/>
      <c r="E28" s="248"/>
      <c r="F28" s="248"/>
      <c r="G28" s="248"/>
      <c r="H28" s="248"/>
      <c r="I28" s="248"/>
      <c r="J28" s="248"/>
      <c r="K28" s="248"/>
      <c r="L28" s="248"/>
      <c r="M28" s="249"/>
      <c r="N28" s="5"/>
      <c r="O28" s="123"/>
      <c r="P28" s="123"/>
    </row>
    <row r="29" spans="1:16" ht="13.2" x14ac:dyDescent="0.25">
      <c r="A29" s="123"/>
      <c r="B29" s="123"/>
      <c r="C29" s="5"/>
      <c r="D29" s="5"/>
      <c r="E29" s="5"/>
      <c r="F29" s="5"/>
      <c r="G29" s="5"/>
      <c r="H29" s="5"/>
      <c r="I29" s="5"/>
      <c r="J29" s="5"/>
      <c r="K29" s="5"/>
      <c r="L29" s="5"/>
      <c r="M29" s="5"/>
      <c r="N29" s="5"/>
      <c r="O29" s="123"/>
      <c r="P29" s="123"/>
    </row>
    <row r="30" spans="1:16" ht="13.2" x14ac:dyDescent="0.25">
      <c r="A30" s="123"/>
      <c r="B30" s="123"/>
      <c r="C30" s="5"/>
      <c r="D30" s="156" t="s">
        <v>50</v>
      </c>
      <c r="E30" s="250" t="s">
        <v>125</v>
      </c>
      <c r="F30" s="164"/>
      <c r="G30" s="83"/>
      <c r="H30" s="5"/>
      <c r="I30" s="5"/>
      <c r="J30" s="5"/>
      <c r="K30" s="5"/>
      <c r="L30" s="5"/>
      <c r="M30" s="5"/>
      <c r="N30" s="5"/>
      <c r="O30" s="123"/>
      <c r="P30" s="123"/>
    </row>
    <row r="31" spans="1:16" ht="13.2" x14ac:dyDescent="0.25">
      <c r="A31" s="123"/>
      <c r="B31" s="123"/>
      <c r="C31" s="5"/>
      <c r="D31" s="5"/>
      <c r="E31" s="5"/>
      <c r="F31" s="5"/>
      <c r="G31" s="5"/>
      <c r="H31" s="5"/>
      <c r="I31" s="5"/>
      <c r="J31" s="5"/>
      <c r="K31" s="5"/>
      <c r="L31" s="5"/>
      <c r="M31" s="5"/>
      <c r="N31" s="5"/>
      <c r="O31" s="123"/>
      <c r="P31" s="123"/>
    </row>
    <row r="32" spans="1:16" ht="13.2" x14ac:dyDescent="0.25">
      <c r="A32" s="123"/>
      <c r="B32" s="123"/>
      <c r="C32" s="123"/>
      <c r="D32" s="123"/>
      <c r="E32" s="123"/>
      <c r="F32" s="123"/>
      <c r="G32" s="123"/>
      <c r="H32" s="123"/>
      <c r="I32" s="123"/>
      <c r="J32" s="123"/>
      <c r="K32" s="123"/>
      <c r="L32" s="123"/>
      <c r="M32" s="123"/>
      <c r="N32" s="123"/>
      <c r="O32" s="123"/>
      <c r="P32" s="123"/>
    </row>
    <row r="33" spans="1:16" ht="13.2" x14ac:dyDescent="0.25">
      <c r="A33" s="123"/>
      <c r="B33" s="123"/>
      <c r="C33" s="20"/>
      <c r="D33" s="20"/>
      <c r="E33" s="20"/>
      <c r="F33" s="20"/>
      <c r="G33" s="20"/>
      <c r="H33" s="20"/>
      <c r="I33" s="20"/>
      <c r="J33" s="20"/>
      <c r="K33" s="20"/>
      <c r="L33" s="20"/>
      <c r="M33" s="20"/>
      <c r="N33" s="20"/>
      <c r="O33" s="123"/>
      <c r="P33" s="123"/>
    </row>
    <row r="34" spans="1:16" ht="76.5" customHeight="1" x14ac:dyDescent="0.25">
      <c r="A34" s="123"/>
      <c r="B34" s="123"/>
      <c r="C34" s="151"/>
      <c r="D34" s="251" t="s">
        <v>243</v>
      </c>
      <c r="E34" s="164"/>
      <c r="F34" s="164"/>
      <c r="G34" s="164"/>
      <c r="H34" s="164"/>
      <c r="I34" s="164"/>
      <c r="J34" s="164"/>
      <c r="K34" s="164"/>
      <c r="L34" s="164"/>
      <c r="M34" s="151"/>
      <c r="N34" s="151"/>
      <c r="O34" s="123"/>
      <c r="P34" s="123"/>
    </row>
    <row r="35" spans="1:16" ht="13.2" x14ac:dyDescent="0.25">
      <c r="A35" s="123"/>
      <c r="B35" s="123"/>
      <c r="C35" s="84"/>
      <c r="D35" s="84"/>
      <c r="E35" s="84"/>
      <c r="F35" s="84"/>
      <c r="G35" s="84"/>
      <c r="H35" s="84"/>
      <c r="I35" s="84"/>
      <c r="J35" s="84"/>
      <c r="K35" s="84"/>
      <c r="L35" s="84"/>
      <c r="M35" s="84"/>
      <c r="N35" s="84"/>
      <c r="O35" s="123"/>
      <c r="P35" s="123"/>
    </row>
    <row r="36" spans="1:16" ht="32.25" customHeight="1" x14ac:dyDescent="0.25">
      <c r="A36" s="18"/>
      <c r="B36" s="18"/>
      <c r="C36" s="75"/>
      <c r="D36" s="252" t="s">
        <v>244</v>
      </c>
      <c r="E36" s="253"/>
      <c r="F36" s="253"/>
      <c r="G36" s="253"/>
      <c r="H36" s="253"/>
      <c r="I36" s="254"/>
      <c r="J36" s="75"/>
      <c r="K36" s="75"/>
      <c r="L36" s="75"/>
      <c r="M36" s="75"/>
      <c r="N36" s="75"/>
      <c r="O36" s="18"/>
      <c r="P36" s="18"/>
    </row>
    <row r="37" spans="1:16" ht="7.5" customHeight="1" x14ac:dyDescent="0.25">
      <c r="A37" s="18"/>
      <c r="B37" s="18"/>
      <c r="C37" s="75"/>
      <c r="D37" s="85"/>
      <c r="E37" s="86"/>
      <c r="F37" s="86"/>
      <c r="G37" s="86"/>
      <c r="H37" s="86"/>
      <c r="I37" s="87"/>
      <c r="J37" s="288"/>
      <c r="K37" s="244"/>
      <c r="L37" s="245"/>
      <c r="M37" s="75"/>
      <c r="N37" s="75"/>
      <c r="O37" s="18"/>
      <c r="P37" s="18"/>
    </row>
    <row r="38" spans="1:16" ht="33" customHeight="1" x14ac:dyDescent="0.25">
      <c r="A38" s="18"/>
      <c r="B38" s="18"/>
      <c r="C38" s="75"/>
      <c r="D38" s="282" t="s">
        <v>245</v>
      </c>
      <c r="E38" s="164"/>
      <c r="F38" s="164"/>
      <c r="G38" s="164"/>
      <c r="H38" s="164"/>
      <c r="I38" s="241"/>
      <c r="J38" s="246"/>
      <c r="K38" s="164"/>
      <c r="L38" s="241"/>
      <c r="M38" s="75"/>
      <c r="N38" s="75"/>
      <c r="O38" s="18"/>
      <c r="P38" s="18"/>
    </row>
    <row r="39" spans="1:16" ht="7.5" customHeight="1" x14ac:dyDescent="0.25">
      <c r="A39" s="18"/>
      <c r="B39" s="18"/>
      <c r="C39" s="75"/>
      <c r="D39" s="105"/>
      <c r="E39" s="154"/>
      <c r="F39" s="154"/>
      <c r="G39" s="154"/>
      <c r="H39" s="154"/>
      <c r="I39" s="106"/>
      <c r="J39" s="246"/>
      <c r="K39" s="164"/>
      <c r="L39" s="241"/>
      <c r="M39" s="75"/>
      <c r="N39" s="75"/>
      <c r="O39" s="18"/>
      <c r="P39" s="18"/>
    </row>
    <row r="40" spans="1:16" ht="16.5" customHeight="1" x14ac:dyDescent="0.25">
      <c r="A40" s="18"/>
      <c r="B40" s="18"/>
      <c r="C40" s="75"/>
      <c r="D40" s="105" t="s">
        <v>14</v>
      </c>
      <c r="E40" s="284" t="s">
        <v>246</v>
      </c>
      <c r="F40" s="164"/>
      <c r="G40" s="164"/>
      <c r="H40" s="164"/>
      <c r="I40" s="241"/>
      <c r="J40" s="246"/>
      <c r="K40" s="164"/>
      <c r="L40" s="241"/>
      <c r="M40" s="75"/>
      <c r="N40" s="75"/>
      <c r="O40" s="18"/>
      <c r="P40" s="18"/>
    </row>
    <row r="41" spans="1:16" ht="16.5" customHeight="1" x14ac:dyDescent="0.25">
      <c r="A41" s="18"/>
      <c r="B41" s="18"/>
      <c r="C41" s="75"/>
      <c r="D41" s="105" t="s">
        <v>14</v>
      </c>
      <c r="E41" s="284" t="s">
        <v>247</v>
      </c>
      <c r="F41" s="164"/>
      <c r="G41" s="164"/>
      <c r="H41" s="164"/>
      <c r="I41" s="241"/>
      <c r="J41" s="246"/>
      <c r="K41" s="164"/>
      <c r="L41" s="241"/>
      <c r="M41" s="75"/>
      <c r="N41" s="75"/>
      <c r="O41" s="18"/>
      <c r="P41" s="18"/>
    </row>
    <row r="42" spans="1:16" ht="40.5" customHeight="1" x14ac:dyDescent="0.25">
      <c r="A42" s="18"/>
      <c r="B42" s="18"/>
      <c r="C42" s="75"/>
      <c r="D42" s="105" t="s">
        <v>14</v>
      </c>
      <c r="E42" s="284" t="s">
        <v>248</v>
      </c>
      <c r="F42" s="164"/>
      <c r="G42" s="164"/>
      <c r="H42" s="164"/>
      <c r="I42" s="241"/>
      <c r="J42" s="246"/>
      <c r="K42" s="164"/>
      <c r="L42" s="241"/>
      <c r="M42" s="75"/>
      <c r="N42" s="75"/>
      <c r="O42" s="18"/>
      <c r="P42" s="18"/>
    </row>
    <row r="43" spans="1:16" ht="16.5" customHeight="1" x14ac:dyDescent="0.25">
      <c r="A43" s="18"/>
      <c r="B43" s="18"/>
      <c r="C43" s="75"/>
      <c r="D43" s="105" t="s">
        <v>14</v>
      </c>
      <c r="E43" s="284" t="s">
        <v>249</v>
      </c>
      <c r="F43" s="164"/>
      <c r="G43" s="164"/>
      <c r="H43" s="164"/>
      <c r="I43" s="241"/>
      <c r="J43" s="246"/>
      <c r="K43" s="164"/>
      <c r="L43" s="241"/>
      <c r="M43" s="75"/>
      <c r="N43" s="75"/>
      <c r="O43" s="18"/>
      <c r="P43" s="18"/>
    </row>
    <row r="44" spans="1:16" ht="16.5" customHeight="1" x14ac:dyDescent="0.25">
      <c r="A44" s="18"/>
      <c r="B44" s="18"/>
      <c r="C44" s="75"/>
      <c r="D44" s="105" t="s">
        <v>14</v>
      </c>
      <c r="E44" s="284" t="s">
        <v>250</v>
      </c>
      <c r="F44" s="164"/>
      <c r="G44" s="164"/>
      <c r="H44" s="164"/>
      <c r="I44" s="241"/>
      <c r="J44" s="246"/>
      <c r="K44" s="164"/>
      <c r="L44" s="241"/>
      <c r="M44" s="75"/>
      <c r="N44" s="75"/>
      <c r="O44" s="18"/>
      <c r="P44" s="18"/>
    </row>
    <row r="45" spans="1:16" ht="41.25" customHeight="1" x14ac:dyDescent="0.25">
      <c r="A45" s="18"/>
      <c r="B45" s="18"/>
      <c r="C45" s="75"/>
      <c r="D45" s="105" t="s">
        <v>14</v>
      </c>
      <c r="E45" s="284" t="s">
        <v>251</v>
      </c>
      <c r="F45" s="164"/>
      <c r="G45" s="164"/>
      <c r="H45" s="164"/>
      <c r="I45" s="241"/>
      <c r="J45" s="246"/>
      <c r="K45" s="164"/>
      <c r="L45" s="241"/>
      <c r="M45" s="75"/>
      <c r="N45" s="75"/>
      <c r="O45" s="18"/>
      <c r="P45" s="18"/>
    </row>
    <row r="46" spans="1:16" ht="13.2" x14ac:dyDescent="0.25">
      <c r="A46" s="18"/>
      <c r="B46" s="18"/>
      <c r="C46" s="75"/>
      <c r="D46" s="105" t="s">
        <v>14</v>
      </c>
      <c r="E46" s="284" t="s">
        <v>252</v>
      </c>
      <c r="F46" s="164"/>
      <c r="G46" s="164"/>
      <c r="H46" s="164"/>
      <c r="I46" s="241"/>
      <c r="J46" s="247"/>
      <c r="K46" s="248"/>
      <c r="L46" s="249"/>
      <c r="M46" s="75"/>
      <c r="N46" s="75"/>
      <c r="O46" s="18"/>
      <c r="P46" s="18"/>
    </row>
    <row r="47" spans="1:16" ht="7.5" customHeight="1" x14ac:dyDescent="0.25">
      <c r="A47" s="18"/>
      <c r="B47" s="18"/>
      <c r="C47" s="75"/>
      <c r="D47" s="155"/>
      <c r="E47" s="107"/>
      <c r="F47" s="107"/>
      <c r="G47" s="107"/>
      <c r="H47" s="107"/>
      <c r="I47" s="108"/>
      <c r="J47" s="288"/>
      <c r="K47" s="244"/>
      <c r="L47" s="245"/>
      <c r="M47" s="75"/>
      <c r="N47" s="75"/>
      <c r="O47" s="18"/>
      <c r="P47" s="18"/>
    </row>
    <row r="48" spans="1:16" ht="33" customHeight="1" x14ac:dyDescent="0.25">
      <c r="A48" s="18"/>
      <c r="B48" s="18"/>
      <c r="C48" s="75"/>
      <c r="D48" s="282" t="s">
        <v>253</v>
      </c>
      <c r="E48" s="164"/>
      <c r="F48" s="164"/>
      <c r="G48" s="164"/>
      <c r="H48" s="164"/>
      <c r="I48" s="241"/>
      <c r="J48" s="246"/>
      <c r="K48" s="164"/>
      <c r="L48" s="241"/>
      <c r="M48" s="75"/>
      <c r="N48" s="75"/>
      <c r="O48" s="18"/>
      <c r="P48" s="18"/>
    </row>
    <row r="49" spans="1:16" ht="7.5" customHeight="1" x14ac:dyDescent="0.25">
      <c r="A49" s="18"/>
      <c r="B49" s="18"/>
      <c r="C49" s="75"/>
      <c r="D49" s="105"/>
      <c r="E49" s="154"/>
      <c r="F49" s="154"/>
      <c r="G49" s="154"/>
      <c r="H49" s="154"/>
      <c r="I49" s="106"/>
      <c r="J49" s="246"/>
      <c r="K49" s="164"/>
      <c r="L49" s="241"/>
      <c r="M49" s="75"/>
      <c r="N49" s="75"/>
      <c r="O49" s="18"/>
      <c r="P49" s="18"/>
    </row>
    <row r="50" spans="1:16" ht="28.5" customHeight="1" x14ac:dyDescent="0.25">
      <c r="A50" s="18"/>
      <c r="B50" s="18"/>
      <c r="C50" s="75"/>
      <c r="D50" s="105" t="s">
        <v>14</v>
      </c>
      <c r="E50" s="284" t="s">
        <v>254</v>
      </c>
      <c r="F50" s="164"/>
      <c r="G50" s="164"/>
      <c r="H50" s="164"/>
      <c r="I50" s="241"/>
      <c r="J50" s="246"/>
      <c r="K50" s="164"/>
      <c r="L50" s="241"/>
      <c r="M50" s="75"/>
      <c r="N50" s="75"/>
      <c r="O50" s="18"/>
      <c r="P50" s="18"/>
    </row>
    <row r="51" spans="1:16" ht="17.25" customHeight="1" x14ac:dyDescent="0.25">
      <c r="A51" s="18"/>
      <c r="B51" s="18"/>
      <c r="C51" s="75"/>
      <c r="D51" s="105" t="s">
        <v>14</v>
      </c>
      <c r="E51" s="284" t="s">
        <v>255</v>
      </c>
      <c r="F51" s="164"/>
      <c r="G51" s="164"/>
      <c r="H51" s="164"/>
      <c r="I51" s="241"/>
      <c r="J51" s="246"/>
      <c r="K51" s="164"/>
      <c r="L51" s="241"/>
      <c r="M51" s="75"/>
      <c r="N51" s="75"/>
      <c r="O51" s="18"/>
      <c r="P51" s="18"/>
    </row>
    <row r="52" spans="1:16" ht="28.5" customHeight="1" x14ac:dyDescent="0.25">
      <c r="A52" s="18"/>
      <c r="B52" s="18"/>
      <c r="C52" s="75"/>
      <c r="D52" s="105" t="s">
        <v>14</v>
      </c>
      <c r="E52" s="284" t="s">
        <v>256</v>
      </c>
      <c r="F52" s="164"/>
      <c r="G52" s="164"/>
      <c r="H52" s="164"/>
      <c r="I52" s="241"/>
      <c r="J52" s="247"/>
      <c r="K52" s="248"/>
      <c r="L52" s="249"/>
      <c r="M52" s="75"/>
      <c r="N52" s="75"/>
      <c r="O52" s="18"/>
      <c r="P52" s="18"/>
    </row>
    <row r="53" spans="1:16" ht="7.5" customHeight="1" x14ac:dyDescent="0.25">
      <c r="A53" s="18"/>
      <c r="B53" s="18"/>
      <c r="C53" s="75"/>
      <c r="D53" s="283"/>
      <c r="E53" s="244"/>
      <c r="F53" s="244"/>
      <c r="G53" s="244"/>
      <c r="H53" s="244"/>
      <c r="I53" s="245"/>
      <c r="J53" s="288"/>
      <c r="K53" s="244"/>
      <c r="L53" s="245"/>
      <c r="M53" s="75"/>
      <c r="N53" s="75"/>
      <c r="O53" s="18"/>
      <c r="P53" s="18"/>
    </row>
    <row r="54" spans="1:16" ht="33.75" customHeight="1" x14ac:dyDescent="0.25">
      <c r="A54" s="18"/>
      <c r="B54" s="18"/>
      <c r="C54" s="75"/>
      <c r="D54" s="282" t="s">
        <v>257</v>
      </c>
      <c r="E54" s="164"/>
      <c r="F54" s="164"/>
      <c r="G54" s="164"/>
      <c r="H54" s="164"/>
      <c r="I54" s="241"/>
      <c r="J54" s="246"/>
      <c r="K54" s="164"/>
      <c r="L54" s="241"/>
      <c r="M54" s="75"/>
      <c r="N54" s="75"/>
      <c r="O54" s="18"/>
      <c r="P54" s="18"/>
    </row>
    <row r="55" spans="1:16" ht="7.5" customHeight="1" x14ac:dyDescent="0.25">
      <c r="A55" s="18"/>
      <c r="B55" s="18"/>
      <c r="C55" s="75"/>
      <c r="D55" s="105"/>
      <c r="E55" s="154"/>
      <c r="F55" s="154"/>
      <c r="G55" s="154"/>
      <c r="H55" s="154"/>
      <c r="I55" s="106"/>
      <c r="J55" s="246"/>
      <c r="K55" s="164"/>
      <c r="L55" s="241"/>
      <c r="M55" s="75"/>
      <c r="N55" s="75"/>
      <c r="O55" s="18"/>
      <c r="P55" s="18"/>
    </row>
    <row r="56" spans="1:16" ht="13.2" x14ac:dyDescent="0.25">
      <c r="A56" s="18"/>
      <c r="B56" s="18"/>
      <c r="C56" s="75"/>
      <c r="D56" s="105" t="s">
        <v>14</v>
      </c>
      <c r="E56" s="284" t="s">
        <v>258</v>
      </c>
      <c r="F56" s="164"/>
      <c r="G56" s="164"/>
      <c r="H56" s="164"/>
      <c r="I56" s="241"/>
      <c r="J56" s="246"/>
      <c r="K56" s="164"/>
      <c r="L56" s="241"/>
      <c r="M56" s="75"/>
      <c r="N56" s="75"/>
      <c r="O56" s="18"/>
      <c r="P56" s="18"/>
    </row>
    <row r="57" spans="1:16" ht="13.2" x14ac:dyDescent="0.25">
      <c r="A57" s="18"/>
      <c r="B57" s="18"/>
      <c r="C57" s="75"/>
      <c r="D57" s="105" t="s">
        <v>14</v>
      </c>
      <c r="E57" s="284" t="s">
        <v>259</v>
      </c>
      <c r="F57" s="164"/>
      <c r="G57" s="164"/>
      <c r="H57" s="164"/>
      <c r="I57" s="241"/>
      <c r="J57" s="246"/>
      <c r="K57" s="164"/>
      <c r="L57" s="241"/>
      <c r="M57" s="75"/>
      <c r="N57" s="75"/>
      <c r="O57" s="18"/>
      <c r="P57" s="18"/>
    </row>
    <row r="58" spans="1:16" ht="40.5" customHeight="1" x14ac:dyDescent="0.25">
      <c r="A58" s="18"/>
      <c r="B58" s="18"/>
      <c r="C58" s="75"/>
      <c r="D58" s="105" t="s">
        <v>14</v>
      </c>
      <c r="E58" s="284" t="s">
        <v>260</v>
      </c>
      <c r="F58" s="164"/>
      <c r="G58" s="164"/>
      <c r="H58" s="164"/>
      <c r="I58" s="241"/>
      <c r="J58" s="247"/>
      <c r="K58" s="248"/>
      <c r="L58" s="249"/>
      <c r="M58" s="75"/>
      <c r="N58" s="75"/>
      <c r="O58" s="18"/>
      <c r="P58" s="18"/>
    </row>
    <row r="59" spans="1:16" ht="7.5" customHeight="1" x14ac:dyDescent="0.25">
      <c r="A59" s="18"/>
      <c r="B59" s="18"/>
      <c r="C59" s="75"/>
      <c r="D59" s="283"/>
      <c r="E59" s="244"/>
      <c r="F59" s="244"/>
      <c r="G59" s="244"/>
      <c r="H59" s="244"/>
      <c r="I59" s="245"/>
      <c r="J59" s="288"/>
      <c r="K59" s="244"/>
      <c r="L59" s="245"/>
      <c r="M59" s="75"/>
      <c r="N59" s="75"/>
      <c r="O59" s="18"/>
      <c r="P59" s="18"/>
    </row>
    <row r="60" spans="1:16" ht="33" customHeight="1" x14ac:dyDescent="0.25">
      <c r="A60" s="18"/>
      <c r="B60" s="18"/>
      <c r="C60" s="75"/>
      <c r="D60" s="282" t="s">
        <v>261</v>
      </c>
      <c r="E60" s="164"/>
      <c r="F60" s="164"/>
      <c r="G60" s="164"/>
      <c r="H60" s="164"/>
      <c r="I60" s="241"/>
      <c r="J60" s="246"/>
      <c r="K60" s="164"/>
      <c r="L60" s="241"/>
      <c r="M60" s="75"/>
      <c r="N60" s="75"/>
      <c r="O60" s="18"/>
      <c r="P60" s="18"/>
    </row>
    <row r="61" spans="1:16" ht="7.5" customHeight="1" x14ac:dyDescent="0.25">
      <c r="A61" s="18"/>
      <c r="B61" s="18"/>
      <c r="C61" s="75"/>
      <c r="D61" s="105"/>
      <c r="E61" s="154"/>
      <c r="F61" s="154"/>
      <c r="G61" s="154"/>
      <c r="H61" s="154"/>
      <c r="I61" s="106"/>
      <c r="J61" s="246"/>
      <c r="K61" s="164"/>
      <c r="L61" s="241"/>
      <c r="M61" s="75"/>
      <c r="N61" s="75"/>
      <c r="O61" s="18"/>
      <c r="P61" s="18"/>
    </row>
    <row r="62" spans="1:16" ht="29.25" customHeight="1" x14ac:dyDescent="0.25">
      <c r="A62" s="18"/>
      <c r="B62" s="18"/>
      <c r="C62" s="75"/>
      <c r="D62" s="105" t="s">
        <v>14</v>
      </c>
      <c r="E62" s="284" t="s">
        <v>262</v>
      </c>
      <c r="F62" s="164"/>
      <c r="G62" s="164"/>
      <c r="H62" s="164"/>
      <c r="I62" s="241"/>
      <c r="J62" s="246"/>
      <c r="K62" s="164"/>
      <c r="L62" s="241"/>
      <c r="M62" s="75"/>
      <c r="N62" s="75"/>
      <c r="O62" s="18"/>
      <c r="P62" s="18"/>
    </row>
    <row r="63" spans="1:16" ht="17.25" customHeight="1" x14ac:dyDescent="0.25">
      <c r="A63" s="18"/>
      <c r="B63" s="18"/>
      <c r="C63" s="75"/>
      <c r="D63" s="105" t="s">
        <v>14</v>
      </c>
      <c r="E63" s="284" t="s">
        <v>263</v>
      </c>
      <c r="F63" s="164"/>
      <c r="G63" s="164"/>
      <c r="H63" s="164"/>
      <c r="I63" s="241"/>
      <c r="J63" s="246"/>
      <c r="K63" s="164"/>
      <c r="L63" s="241"/>
      <c r="M63" s="75"/>
      <c r="N63" s="75"/>
      <c r="O63" s="18"/>
      <c r="P63" s="18"/>
    </row>
    <row r="64" spans="1:16" ht="16.5" customHeight="1" x14ac:dyDescent="0.25">
      <c r="A64" s="18"/>
      <c r="B64" s="18"/>
      <c r="C64" s="75"/>
      <c r="D64" s="105" t="s">
        <v>14</v>
      </c>
      <c r="E64" s="284" t="s">
        <v>264</v>
      </c>
      <c r="F64" s="164"/>
      <c r="G64" s="164"/>
      <c r="H64" s="164"/>
      <c r="I64" s="241"/>
      <c r="J64" s="246"/>
      <c r="K64" s="164"/>
      <c r="L64" s="241"/>
      <c r="M64" s="75"/>
      <c r="N64" s="75"/>
      <c r="O64" s="18"/>
      <c r="P64" s="18"/>
    </row>
    <row r="65" spans="1:16" ht="18" customHeight="1" x14ac:dyDescent="0.25">
      <c r="A65" s="18"/>
      <c r="B65" s="18"/>
      <c r="C65" s="75"/>
      <c r="D65" s="105" t="s">
        <v>14</v>
      </c>
      <c r="E65" s="284" t="s">
        <v>265</v>
      </c>
      <c r="F65" s="164"/>
      <c r="G65" s="164"/>
      <c r="H65" s="164"/>
      <c r="I65" s="241"/>
      <c r="J65" s="247"/>
      <c r="K65" s="248"/>
      <c r="L65" s="249"/>
      <c r="M65" s="75"/>
      <c r="N65" s="75"/>
      <c r="O65" s="18"/>
      <c r="P65" s="18"/>
    </row>
    <row r="66" spans="1:16" ht="7.5" customHeight="1" x14ac:dyDescent="0.25">
      <c r="A66" s="18"/>
      <c r="B66" s="18"/>
      <c r="C66" s="75"/>
      <c r="D66" s="283"/>
      <c r="E66" s="244"/>
      <c r="F66" s="244"/>
      <c r="G66" s="244"/>
      <c r="H66" s="244"/>
      <c r="I66" s="245"/>
      <c r="J66" s="288"/>
      <c r="K66" s="244"/>
      <c r="L66" s="245"/>
      <c r="M66" s="75"/>
      <c r="N66" s="75"/>
      <c r="O66" s="18"/>
      <c r="P66" s="18"/>
    </row>
    <row r="67" spans="1:16" ht="47.25" customHeight="1" x14ac:dyDescent="0.25">
      <c r="A67" s="18"/>
      <c r="B67" s="18"/>
      <c r="C67" s="75"/>
      <c r="D67" s="290" t="s">
        <v>266</v>
      </c>
      <c r="E67" s="232"/>
      <c r="F67" s="232"/>
      <c r="G67" s="232"/>
      <c r="H67" s="232"/>
      <c r="I67" s="287"/>
      <c r="J67" s="247"/>
      <c r="K67" s="248"/>
      <c r="L67" s="249"/>
      <c r="M67" s="75"/>
      <c r="N67" s="75"/>
      <c r="O67" s="18"/>
      <c r="P67" s="18"/>
    </row>
    <row r="68" spans="1:16" ht="7.5" customHeight="1" x14ac:dyDescent="0.25">
      <c r="A68" s="18"/>
      <c r="B68" s="18"/>
      <c r="C68" s="75"/>
      <c r="D68" s="96"/>
      <c r="E68" s="150"/>
      <c r="F68" s="150"/>
      <c r="G68" s="150"/>
      <c r="H68" s="150"/>
      <c r="I68" s="150"/>
      <c r="J68" s="138"/>
      <c r="K68" s="97"/>
      <c r="L68" s="97"/>
      <c r="M68" s="75"/>
      <c r="N68" s="75"/>
      <c r="O68" s="18"/>
      <c r="P68" s="18"/>
    </row>
    <row r="69" spans="1:16" ht="22.5" customHeight="1" x14ac:dyDescent="0.25">
      <c r="A69" s="18"/>
      <c r="B69" s="18"/>
      <c r="C69" s="18"/>
      <c r="D69" s="98"/>
      <c r="E69" s="99"/>
      <c r="F69" s="99"/>
      <c r="G69" s="99"/>
      <c r="H69" s="99"/>
      <c r="I69" s="99"/>
      <c r="J69" s="147"/>
      <c r="K69" s="113"/>
      <c r="L69" s="113"/>
      <c r="M69" s="18"/>
      <c r="N69" s="18"/>
      <c r="O69" s="18"/>
      <c r="P69" s="18"/>
    </row>
    <row r="70" spans="1:16" ht="19.5" customHeight="1" x14ac:dyDescent="0.25">
      <c r="A70" s="18"/>
      <c r="B70" s="18"/>
      <c r="C70" s="75"/>
      <c r="D70" s="96"/>
      <c r="E70" s="150"/>
      <c r="F70" s="150"/>
      <c r="G70" s="150"/>
      <c r="H70" s="150"/>
      <c r="I70" s="150"/>
      <c r="J70" s="138"/>
      <c r="K70" s="97"/>
      <c r="L70" s="97"/>
      <c r="M70" s="75"/>
      <c r="N70" s="75"/>
      <c r="O70" s="18"/>
      <c r="P70" s="18"/>
    </row>
    <row r="71" spans="1:16" ht="30.75" customHeight="1" x14ac:dyDescent="0.25">
      <c r="A71" s="18"/>
      <c r="B71" s="18"/>
      <c r="C71" s="75"/>
      <c r="D71" s="252" t="s">
        <v>145</v>
      </c>
      <c r="E71" s="253"/>
      <c r="F71" s="253"/>
      <c r="G71" s="253"/>
      <c r="H71" s="253"/>
      <c r="I71" s="254"/>
      <c r="J71" s="139"/>
      <c r="K71" s="100"/>
      <c r="L71" s="97"/>
      <c r="M71" s="75"/>
      <c r="N71" s="75"/>
      <c r="O71" s="18"/>
      <c r="P71" s="18"/>
    </row>
    <row r="72" spans="1:16" ht="7.5" customHeight="1" x14ac:dyDescent="0.25">
      <c r="A72" s="18"/>
      <c r="B72" s="18"/>
      <c r="C72" s="75"/>
      <c r="D72" s="152"/>
      <c r="E72" s="101"/>
      <c r="F72" s="101"/>
      <c r="G72" s="101"/>
      <c r="H72" s="101"/>
      <c r="I72" s="101"/>
      <c r="J72" s="289"/>
      <c r="K72" s="231"/>
      <c r="L72" s="220"/>
      <c r="M72" s="75"/>
      <c r="N72" s="75"/>
      <c r="O72" s="18"/>
      <c r="P72" s="18"/>
    </row>
    <row r="73" spans="1:16" ht="33" customHeight="1" x14ac:dyDescent="0.25">
      <c r="A73" s="18"/>
      <c r="B73" s="18"/>
      <c r="C73" s="75"/>
      <c r="D73" s="263" t="s">
        <v>267</v>
      </c>
      <c r="E73" s="164"/>
      <c r="F73" s="164"/>
      <c r="G73" s="164"/>
      <c r="H73" s="164"/>
      <c r="I73" s="241"/>
      <c r="J73" s="221"/>
      <c r="K73" s="164"/>
      <c r="L73" s="222"/>
      <c r="M73" s="75"/>
      <c r="N73" s="75"/>
      <c r="O73" s="18"/>
      <c r="P73" s="18"/>
    </row>
    <row r="74" spans="1:16" ht="7.5" customHeight="1" x14ac:dyDescent="0.25">
      <c r="A74" s="18"/>
      <c r="B74" s="18"/>
      <c r="C74" s="75"/>
      <c r="D74" s="93"/>
      <c r="E74" s="94"/>
      <c r="F74" s="94"/>
      <c r="G74" s="94"/>
      <c r="H74" s="94"/>
      <c r="I74" s="94"/>
      <c r="J74" s="223"/>
      <c r="K74" s="232"/>
      <c r="L74" s="224"/>
      <c r="M74" s="75"/>
      <c r="N74" s="75"/>
      <c r="O74" s="18"/>
      <c r="P74" s="18"/>
    </row>
    <row r="75" spans="1:16" ht="20.25" customHeight="1" x14ac:dyDescent="0.25">
      <c r="A75" s="18"/>
      <c r="B75" s="18"/>
      <c r="C75" s="75"/>
      <c r="D75" s="20"/>
      <c r="E75" s="20"/>
      <c r="F75" s="20"/>
      <c r="G75" s="20"/>
      <c r="H75" s="20"/>
      <c r="I75" s="20"/>
      <c r="J75" s="20"/>
      <c r="K75" s="20"/>
      <c r="L75" s="20"/>
      <c r="M75" s="20"/>
      <c r="N75" s="75"/>
      <c r="O75" s="18"/>
      <c r="P75" s="18"/>
    </row>
    <row r="76" spans="1:16" ht="20.25" customHeight="1" x14ac:dyDescent="0.25">
      <c r="A76" s="18"/>
      <c r="B76" s="18"/>
      <c r="C76" s="18"/>
      <c r="D76" s="123"/>
      <c r="E76" s="123"/>
      <c r="F76" s="123"/>
      <c r="G76" s="123"/>
      <c r="H76" s="123"/>
      <c r="I76" s="123"/>
      <c r="J76" s="123"/>
      <c r="K76" s="123"/>
      <c r="L76" s="123"/>
      <c r="M76" s="123"/>
      <c r="N76" s="18"/>
      <c r="O76" s="18"/>
      <c r="P76" s="18"/>
    </row>
    <row r="77" spans="1:16" ht="20.25" customHeight="1" x14ac:dyDescent="0.25">
      <c r="A77" s="123"/>
      <c r="B77" s="123"/>
      <c r="C77" s="5"/>
      <c r="D77" s="5"/>
      <c r="E77" s="5"/>
      <c r="F77" s="5"/>
      <c r="G77" s="5"/>
      <c r="H77" s="5"/>
      <c r="I77" s="5"/>
      <c r="J77" s="5"/>
      <c r="K77" s="5"/>
      <c r="L77" s="5"/>
      <c r="M77" s="5"/>
      <c r="N77" s="5"/>
      <c r="O77" s="123"/>
      <c r="P77" s="123"/>
    </row>
    <row r="78" spans="1:16" ht="20.25" customHeight="1" x14ac:dyDescent="0.25">
      <c r="A78" s="123"/>
      <c r="B78" s="123"/>
      <c r="C78" s="5"/>
      <c r="D78" s="269" t="s">
        <v>147</v>
      </c>
      <c r="E78" s="164"/>
      <c r="F78" s="164"/>
      <c r="G78" s="164"/>
      <c r="H78" s="164"/>
      <c r="I78" s="164"/>
      <c r="J78" s="164"/>
      <c r="K78" s="164"/>
      <c r="L78" s="5"/>
      <c r="M78" s="5"/>
      <c r="N78" s="5"/>
      <c r="O78" s="123"/>
      <c r="P78" s="123"/>
    </row>
    <row r="79" spans="1:16" ht="17.25" customHeight="1" x14ac:dyDescent="0.25">
      <c r="A79" s="123"/>
      <c r="B79" s="123"/>
      <c r="C79" s="5"/>
      <c r="D79" s="270" t="s">
        <v>148</v>
      </c>
      <c r="E79" s="164"/>
      <c r="F79" s="164"/>
      <c r="G79" s="164"/>
      <c r="H79" s="164"/>
      <c r="I79" s="164"/>
      <c r="J79" s="164"/>
      <c r="K79" s="164"/>
      <c r="L79" s="164"/>
      <c r="M79" s="164"/>
      <c r="N79" s="5"/>
      <c r="O79" s="123"/>
      <c r="P79" s="123"/>
    </row>
    <row r="80" spans="1:16" ht="13.5" customHeight="1" x14ac:dyDescent="0.25">
      <c r="A80" s="123"/>
      <c r="B80" s="123"/>
      <c r="C80" s="5"/>
      <c r="D80" s="46"/>
      <c r="E80" s="46"/>
      <c r="F80" s="46"/>
      <c r="G80" s="46"/>
      <c r="H80" s="46"/>
      <c r="I80" s="46"/>
      <c r="J80" s="46"/>
      <c r="K80" s="46"/>
      <c r="L80" s="46"/>
      <c r="M80" s="46"/>
      <c r="N80" s="5"/>
      <c r="O80" s="123"/>
      <c r="P80" s="123"/>
    </row>
    <row r="81" spans="1:16" ht="20.25" customHeight="1" x14ac:dyDescent="0.25">
      <c r="A81" s="123"/>
      <c r="B81" s="123"/>
      <c r="C81" s="5"/>
      <c r="D81" s="271"/>
      <c r="E81" s="231"/>
      <c r="F81" s="231"/>
      <c r="G81" s="231"/>
      <c r="H81" s="231"/>
      <c r="I81" s="231"/>
      <c r="J81" s="231"/>
      <c r="K81" s="231"/>
      <c r="L81" s="231"/>
      <c r="M81" s="220"/>
      <c r="N81" s="5"/>
      <c r="O81" s="123"/>
      <c r="P81" s="123"/>
    </row>
    <row r="82" spans="1:16" ht="20.25" customHeight="1" x14ac:dyDescent="0.25">
      <c r="A82" s="123"/>
      <c r="B82" s="123"/>
      <c r="C82" s="5"/>
      <c r="D82" s="221"/>
      <c r="E82" s="164"/>
      <c r="F82" s="164"/>
      <c r="G82" s="164"/>
      <c r="H82" s="164"/>
      <c r="I82" s="164"/>
      <c r="J82" s="164"/>
      <c r="K82" s="164"/>
      <c r="L82" s="164"/>
      <c r="M82" s="222"/>
      <c r="N82" s="5"/>
      <c r="O82" s="123"/>
      <c r="P82" s="123"/>
    </row>
    <row r="83" spans="1:16" ht="13.2" x14ac:dyDescent="0.25">
      <c r="A83" s="123"/>
      <c r="B83" s="123"/>
      <c r="C83" s="5"/>
      <c r="D83" s="221"/>
      <c r="E83" s="164"/>
      <c r="F83" s="164"/>
      <c r="G83" s="164"/>
      <c r="H83" s="164"/>
      <c r="I83" s="164"/>
      <c r="J83" s="164"/>
      <c r="K83" s="164"/>
      <c r="L83" s="164"/>
      <c r="M83" s="222"/>
      <c r="N83" s="5"/>
      <c r="O83" s="123"/>
      <c r="P83" s="123"/>
    </row>
    <row r="84" spans="1:16" ht="13.2" x14ac:dyDescent="0.25">
      <c r="A84" s="123"/>
      <c r="B84" s="123"/>
      <c r="C84" s="5"/>
      <c r="D84" s="221"/>
      <c r="E84" s="164"/>
      <c r="F84" s="164"/>
      <c r="G84" s="164"/>
      <c r="H84" s="164"/>
      <c r="I84" s="164"/>
      <c r="J84" s="164"/>
      <c r="K84" s="164"/>
      <c r="L84" s="164"/>
      <c r="M84" s="222"/>
      <c r="N84" s="5"/>
      <c r="O84" s="123"/>
      <c r="P84" s="123"/>
    </row>
    <row r="85" spans="1:16" ht="13.2" x14ac:dyDescent="0.25">
      <c r="A85" s="123"/>
      <c r="B85" s="123"/>
      <c r="C85" s="5"/>
      <c r="D85" s="223"/>
      <c r="E85" s="232"/>
      <c r="F85" s="232"/>
      <c r="G85" s="232"/>
      <c r="H85" s="232"/>
      <c r="I85" s="232"/>
      <c r="J85" s="232"/>
      <c r="K85" s="232"/>
      <c r="L85" s="232"/>
      <c r="M85" s="224"/>
      <c r="N85" s="5"/>
      <c r="O85" s="123"/>
      <c r="P85" s="123"/>
    </row>
    <row r="86" spans="1:16" ht="13.2" x14ac:dyDescent="0.25">
      <c r="A86" s="123"/>
      <c r="B86" s="123"/>
      <c r="C86" s="5"/>
      <c r="D86" s="5"/>
      <c r="E86" s="5"/>
      <c r="F86" s="5"/>
      <c r="G86" s="5"/>
      <c r="H86" s="5"/>
      <c r="I86" s="5"/>
      <c r="J86" s="5"/>
      <c r="K86" s="5"/>
      <c r="L86" s="5"/>
      <c r="M86" s="5"/>
      <c r="N86" s="5"/>
      <c r="O86" s="123"/>
      <c r="P86" s="123"/>
    </row>
    <row r="87" spans="1:16" ht="13.2" x14ac:dyDescent="0.25">
      <c r="A87" s="123"/>
      <c r="B87" s="123"/>
      <c r="C87" s="5"/>
      <c r="D87" s="156" t="s">
        <v>50</v>
      </c>
      <c r="E87" s="250" t="s">
        <v>125</v>
      </c>
      <c r="F87" s="164"/>
      <c r="G87" s="81"/>
      <c r="H87" s="81"/>
      <c r="I87" s="81"/>
      <c r="J87" s="81"/>
      <c r="K87" s="81"/>
      <c r="L87" s="81"/>
      <c r="M87" s="81"/>
      <c r="N87" s="5"/>
      <c r="O87" s="123"/>
      <c r="P87" s="123"/>
    </row>
    <row r="88" spans="1:16" ht="13.2" x14ac:dyDescent="0.25">
      <c r="A88" s="123"/>
      <c r="B88" s="123"/>
      <c r="C88" s="5"/>
      <c r="D88" s="5"/>
      <c r="E88" s="5"/>
      <c r="F88" s="5"/>
      <c r="G88" s="5"/>
      <c r="H88" s="5"/>
      <c r="I88" s="5"/>
      <c r="J88" s="5"/>
      <c r="K88" s="5"/>
      <c r="L88" s="5"/>
      <c r="M88" s="5"/>
      <c r="N88" s="5"/>
      <c r="O88" s="123"/>
      <c r="P88" s="123"/>
    </row>
    <row r="89" spans="1:16" ht="13.2" x14ac:dyDescent="0.25">
      <c r="A89" s="123"/>
      <c r="B89" s="123"/>
      <c r="C89" s="123"/>
      <c r="D89" s="123"/>
      <c r="E89" s="123"/>
      <c r="F89" s="123"/>
      <c r="G89" s="123"/>
      <c r="H89" s="123"/>
      <c r="I89" s="123"/>
      <c r="J89" s="123"/>
      <c r="K89" s="123"/>
      <c r="L89" s="123"/>
      <c r="M89" s="123"/>
      <c r="N89" s="123"/>
      <c r="O89" s="123"/>
      <c r="P89" s="123"/>
    </row>
    <row r="90" spans="1:16" ht="13.2" x14ac:dyDescent="0.25">
      <c r="A90" s="123"/>
      <c r="B90" s="123"/>
      <c r="C90" s="20"/>
      <c r="D90" s="20"/>
      <c r="E90" s="20"/>
      <c r="F90" s="20"/>
      <c r="G90" s="20"/>
      <c r="H90" s="20"/>
      <c r="I90" s="20"/>
      <c r="J90" s="20"/>
      <c r="K90" s="20"/>
      <c r="L90" s="20"/>
      <c r="M90" s="20"/>
      <c r="N90" s="20"/>
      <c r="O90" s="123"/>
      <c r="P90" s="123"/>
    </row>
    <row r="91" spans="1:16" ht="15.6" x14ac:dyDescent="0.25">
      <c r="A91" s="123"/>
      <c r="B91" s="123"/>
      <c r="C91" s="151"/>
      <c r="D91" s="267" t="s">
        <v>268</v>
      </c>
      <c r="E91" s="164"/>
      <c r="F91" s="164"/>
      <c r="G91" s="164"/>
      <c r="H91" s="164"/>
      <c r="I91" s="164"/>
      <c r="J91" s="164"/>
      <c r="K91" s="238" t="s">
        <v>150</v>
      </c>
      <c r="L91" s="268"/>
      <c r="M91" s="239"/>
      <c r="N91" s="151"/>
      <c r="O91" s="123"/>
      <c r="P91" s="123"/>
    </row>
    <row r="92" spans="1:16" ht="13.2" x14ac:dyDescent="0.25">
      <c r="A92" s="123"/>
      <c r="B92" s="123"/>
      <c r="C92" s="84"/>
      <c r="D92" s="84"/>
      <c r="E92" s="84"/>
      <c r="F92" s="84"/>
      <c r="G92" s="84"/>
      <c r="H92" s="84"/>
      <c r="I92" s="84"/>
      <c r="J92" s="84"/>
      <c r="K92" s="84"/>
      <c r="L92" s="84"/>
      <c r="M92" s="84"/>
      <c r="N92" s="84"/>
      <c r="O92" s="123"/>
      <c r="P92" s="123"/>
    </row>
    <row r="93" spans="1:16" ht="13.2" x14ac:dyDescent="0.25">
      <c r="A93" s="123"/>
      <c r="B93" s="123"/>
      <c r="C93" s="123"/>
      <c r="D93" s="123"/>
      <c r="E93" s="123"/>
      <c r="F93" s="123"/>
      <c r="G93" s="123"/>
      <c r="H93" s="123"/>
      <c r="I93" s="123"/>
      <c r="J93" s="123"/>
      <c r="K93" s="123"/>
      <c r="L93" s="123"/>
      <c r="M93" s="123"/>
      <c r="N93" s="123"/>
      <c r="O93" s="123"/>
      <c r="P93" s="123"/>
    </row>
    <row r="94" spans="1:16" ht="13.2" x14ac:dyDescent="0.25">
      <c r="A94" s="123"/>
      <c r="B94" s="123"/>
      <c r="C94" s="123"/>
      <c r="D94" s="123"/>
      <c r="E94" s="123"/>
      <c r="F94" s="123"/>
      <c r="G94" s="123"/>
      <c r="H94" s="123"/>
      <c r="I94" s="123"/>
      <c r="J94" s="123"/>
      <c r="K94" s="123"/>
      <c r="L94" s="123"/>
      <c r="M94" s="123"/>
      <c r="N94" s="123"/>
      <c r="O94" s="123"/>
      <c r="P94" s="123"/>
    </row>
    <row r="95" spans="1:16" ht="13.2" x14ac:dyDescent="0.25">
      <c r="A95" s="123"/>
      <c r="B95" s="123"/>
      <c r="C95" s="123"/>
      <c r="D95" s="123"/>
      <c r="E95" s="205" t="s">
        <v>90</v>
      </c>
      <c r="F95" s="24"/>
      <c r="G95" s="102"/>
      <c r="H95" s="123"/>
      <c r="I95" s="123"/>
      <c r="J95" s="123"/>
      <c r="K95" s="123"/>
      <c r="L95" s="205" t="s">
        <v>55</v>
      </c>
      <c r="M95" s="123"/>
      <c r="N95" s="123"/>
      <c r="O95" s="123"/>
      <c r="P95" s="123"/>
    </row>
    <row r="96" spans="1:16" ht="13.2" x14ac:dyDescent="0.25">
      <c r="A96" s="123"/>
      <c r="B96" s="123"/>
      <c r="C96" s="123"/>
      <c r="D96" s="123"/>
      <c r="E96" s="206"/>
      <c r="F96" s="25"/>
      <c r="G96" s="103"/>
      <c r="H96" s="123"/>
      <c r="I96" s="123"/>
      <c r="J96" s="123"/>
      <c r="K96" s="123"/>
      <c r="L96" s="206"/>
      <c r="M96" s="123"/>
      <c r="N96" s="123"/>
      <c r="O96" s="123"/>
      <c r="P96" s="123"/>
    </row>
    <row r="97" spans="1:16" ht="13.2" x14ac:dyDescent="0.25">
      <c r="A97" s="123"/>
      <c r="B97" s="123"/>
      <c r="C97" s="123"/>
      <c r="D97" s="123"/>
      <c r="E97" s="123"/>
      <c r="F97" s="123"/>
      <c r="G97" s="123"/>
      <c r="H97" s="123"/>
      <c r="I97" s="123"/>
      <c r="J97" s="123"/>
      <c r="K97" s="123"/>
      <c r="L97" s="123"/>
      <c r="M97" s="123"/>
      <c r="N97" s="123"/>
      <c r="O97" s="123"/>
      <c r="P97" s="123"/>
    </row>
    <row r="98" spans="1:16" ht="13.2" x14ac:dyDescent="0.25">
      <c r="A98" s="123"/>
      <c r="B98" s="123"/>
      <c r="C98" s="123"/>
      <c r="D98" s="123"/>
      <c r="E98" s="123"/>
      <c r="F98" s="123"/>
      <c r="G98" s="123"/>
      <c r="H98" s="123"/>
      <c r="I98" s="123"/>
      <c r="J98" s="123"/>
      <c r="K98" s="123"/>
      <c r="L98" s="123"/>
      <c r="M98" s="123"/>
      <c r="N98" s="123"/>
      <c r="O98" s="123"/>
      <c r="P98" s="123"/>
    </row>
    <row r="99" spans="1:16" ht="13.2" x14ac:dyDescent="0.25">
      <c r="A99" s="123"/>
      <c r="B99" s="123"/>
      <c r="C99" s="123"/>
      <c r="D99" s="123"/>
      <c r="E99" s="123"/>
      <c r="F99" s="123"/>
      <c r="G99" s="123"/>
      <c r="H99" s="123"/>
      <c r="I99" s="123"/>
      <c r="J99" s="123"/>
      <c r="K99" s="123"/>
      <c r="L99" s="123"/>
      <c r="M99" s="123"/>
      <c r="N99" s="123"/>
      <c r="O99" s="123"/>
      <c r="P99" s="123"/>
    </row>
  </sheetData>
  <mergeCells count="54">
    <mergeCell ref="E56:I56"/>
    <mergeCell ref="E57:I57"/>
    <mergeCell ref="E45:I45"/>
    <mergeCell ref="E46:I46"/>
    <mergeCell ref="D48:I48"/>
    <mergeCell ref="E50:I50"/>
    <mergeCell ref="E51:I51"/>
    <mergeCell ref="K91:M91"/>
    <mergeCell ref="E95:E96"/>
    <mergeCell ref="L95:L96"/>
    <mergeCell ref="D71:I71"/>
    <mergeCell ref="J72:L74"/>
    <mergeCell ref="D73:I73"/>
    <mergeCell ref="D78:K78"/>
    <mergeCell ref="D79:M79"/>
    <mergeCell ref="D81:M85"/>
    <mergeCell ref="E87:F87"/>
    <mergeCell ref="D91:J91"/>
    <mergeCell ref="A1:P1"/>
    <mergeCell ref="J3:J4"/>
    <mergeCell ref="L3:L4"/>
    <mergeCell ref="C8:M8"/>
    <mergeCell ref="C10:C11"/>
    <mergeCell ref="D10:K11"/>
    <mergeCell ref="E43:I43"/>
    <mergeCell ref="E44:I44"/>
    <mergeCell ref="G13:H13"/>
    <mergeCell ref="D17:K17"/>
    <mergeCell ref="D19:M28"/>
    <mergeCell ref="E30:F30"/>
    <mergeCell ref="D34:L34"/>
    <mergeCell ref="D36:I36"/>
    <mergeCell ref="J37:L46"/>
    <mergeCell ref="C13:F13"/>
    <mergeCell ref="D38:I38"/>
    <mergeCell ref="E40:I40"/>
    <mergeCell ref="E41:I41"/>
    <mergeCell ref="E42:I42"/>
    <mergeCell ref="J47:L52"/>
    <mergeCell ref="J53:L58"/>
    <mergeCell ref="J59:L65"/>
    <mergeCell ref="J66:L67"/>
    <mergeCell ref="E63:I63"/>
    <mergeCell ref="E64:I64"/>
    <mergeCell ref="E65:I65"/>
    <mergeCell ref="D66:I66"/>
    <mergeCell ref="D67:I67"/>
    <mergeCell ref="E58:I58"/>
    <mergeCell ref="D59:I59"/>
    <mergeCell ref="D60:I60"/>
    <mergeCell ref="E62:I62"/>
    <mergeCell ref="E52:I52"/>
    <mergeCell ref="D53:I53"/>
    <mergeCell ref="D54:I54"/>
  </mergeCells>
  <conditionalFormatting sqref="J37 J47 J53 J59 J66">
    <cfRule type="cellIs" dxfId="78" priority="1" operator="equal">
      <formula>"Agree"</formula>
    </cfRule>
  </conditionalFormatting>
  <conditionalFormatting sqref="J37 J47 J59 J66">
    <cfRule type="cellIs" dxfId="77" priority="2" operator="equal">
      <formula>"Agree"</formula>
    </cfRule>
  </conditionalFormatting>
  <conditionalFormatting sqref="J37 J47 J53 J59 J66">
    <cfRule type="cellIs" dxfId="76" priority="3" operator="equal">
      <formula>"Disagree"</formula>
    </cfRule>
  </conditionalFormatting>
  <conditionalFormatting sqref="J37 J47 J53 J59 J66">
    <cfRule type="cellIs" dxfId="75" priority="4" operator="equal">
      <formula>"Don't know"</formula>
    </cfRule>
  </conditionalFormatting>
  <conditionalFormatting sqref="J71:J74 K72:L74 J77">
    <cfRule type="cellIs" dxfId="74" priority="5" operator="equal">
      <formula>"Don't know yet"</formula>
    </cfRule>
  </conditionalFormatting>
  <conditionalFormatting sqref="J37 J47 J53 J59 J66 J71:J74 K72:L74 J77">
    <cfRule type="cellIs" dxfId="73" priority="6" operator="equal">
      <formula>"Not applicable"</formula>
    </cfRule>
  </conditionalFormatting>
  <conditionalFormatting sqref="J71:K74 J77:K77">
    <cfRule type="cellIs" dxfId="72" priority="7" operator="equal">
      <formula>"Yes"</formula>
    </cfRule>
  </conditionalFormatting>
  <conditionalFormatting sqref="J71:K74 J77:K77">
    <cfRule type="cellIs" dxfId="71" priority="8" operator="equal">
      <formula>"No"</formula>
    </cfRule>
  </conditionalFormatting>
  <conditionalFormatting sqref="J37:J75">
    <cfRule type="notContainsBlanks" dxfId="70" priority="9">
      <formula>LEN(TRIM(J37))&gt;0</formula>
    </cfRule>
  </conditionalFormatting>
  <conditionalFormatting sqref="K68:K71 K75">
    <cfRule type="notContainsBlanks" dxfId="69" priority="10">
      <formula>LEN(TRIM(K68))&gt;0</formula>
    </cfRule>
  </conditionalFormatting>
  <conditionalFormatting sqref="L68:L71 L75">
    <cfRule type="notContainsBlanks" dxfId="68" priority="11">
      <formula>LEN(TRIM(L68))&gt;0</formula>
    </cfRule>
  </conditionalFormatting>
  <dataValidations count="3">
    <dataValidation type="list" allowBlank="1" showErrorMessage="1" sqref="J72" xr:uid="{00000000-0002-0000-0800-000000000000}">
      <formula1>"Yes,No,Don't know yet,Not applicable"</formula1>
    </dataValidation>
    <dataValidation type="list" allowBlank="1" showErrorMessage="1" sqref="K91" xr:uid="{00000000-0002-0000-0800-000001000000}">
      <formula1>"Yes,Not yet,Not relevant to my project"</formula1>
    </dataValidation>
    <dataValidation type="list" allowBlank="1" sqref="J37 J47 J53 J59 J66" xr:uid="{00000000-0002-0000-0800-000002000000}">
      <formula1>"Agree,Disagree,Not applicable,Don't know"</formula1>
    </dataValidation>
  </dataValidations>
  <hyperlinks>
    <hyperlink ref="J3" location="4. The intended adopters!A1" display="Previous section" xr:uid="{00000000-0004-0000-0800-000000000000}"/>
    <hyperlink ref="L3" location="6. The external context!A1" display="Next section" xr:uid="{00000000-0004-0000-0800-000001000000}"/>
    <hyperlink ref="D79" r:id="rId1" xr:uid="{00000000-0004-0000-0800-000002000000}"/>
    <hyperlink ref="E95" location="4. The intended adopters!A1" display="Previous section" xr:uid="{00000000-0004-0000-0800-000003000000}"/>
    <hyperlink ref="L95" location="6. The external context!A1" display="Next section" xr:uid="{00000000-0004-0000-0800-000004000000}"/>
    <hyperlink ref="L3:L4" location="'6. The external context'!A1" display="Next section" xr:uid="{DB84B219-F98B-4008-9385-32C9BB768FD9}"/>
    <hyperlink ref="J3:J4" location="'4. The intended adopters'!A1" display="Previous section" xr:uid="{A79F8E59-4FD7-458F-A363-E9D7CB293E6E}"/>
    <hyperlink ref="E95:E96" location="'4. The intended adopters'!A1" display="Previous section" xr:uid="{3AE4AB6C-91F3-44C9-83C2-58F6B750E88A}"/>
    <hyperlink ref="L95:L96" location="'6. The external context'!A1" display="Next section" xr:uid="{DE78FA58-B450-491E-85E0-92C722EA1C1A}"/>
  </hyperlinks>
  <pageMargins left="0" right="0" top="0" bottom="0" header="0" footer="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Introduction</vt:lpstr>
      <vt:lpstr>Overview</vt:lpstr>
      <vt:lpstr>Ref</vt:lpstr>
      <vt:lpstr>1. The illness or condition</vt:lpstr>
      <vt:lpstr>2. The technology</vt:lpstr>
      <vt:lpstr>3. The value proposition</vt:lpstr>
      <vt:lpstr>4. The intended adopters</vt:lpstr>
      <vt:lpstr>5. The organisation(s)</vt:lpstr>
      <vt:lpstr>6. The external context</vt:lpstr>
      <vt:lpstr>7. Emergence over time</vt:lpstr>
      <vt:lpstr>Action planning</vt:lpstr>
      <vt:lpstr>Detailed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Stuart Faulkner</dc:creator>
  <cp:keywords/>
  <dc:description/>
  <cp:lastModifiedBy>Dr Stuart Faulkner</cp:lastModifiedBy>
  <cp:revision/>
  <dcterms:created xsi:type="dcterms:W3CDTF">2021-08-03T11:09:32Z</dcterms:created>
  <dcterms:modified xsi:type="dcterms:W3CDTF">2021-11-15T15:26:50Z</dcterms:modified>
  <cp:category/>
  <cp:contentStatus/>
</cp:coreProperties>
</file>