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fileSharing readOnlyRecommended="1"/>
  <workbookPr defaultThemeVersion="164011"/>
  <mc:AlternateContent xmlns:mc="http://schemas.openxmlformats.org/markup-compatibility/2006">
    <mc:Choice Requires="x15">
      <x15ac:absPath xmlns:x15ac="http://schemas.microsoft.com/office/spreadsheetml/2010/11/ac" url="C:\Users\jcrocker\Documents\JLA data project\Outputs\Interactive PDF\Data tables\Tables for JLA website\"/>
    </mc:Choice>
  </mc:AlternateContent>
  <bookViews>
    <workbookView xWindow="0" yWindow="0" windowWidth="28800" windowHeight="11865"/>
  </bookViews>
  <sheets>
    <sheet name="Sheet1"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1" l="1"/>
  <c r="C15" i="1"/>
  <c r="C17" i="1" l="1"/>
</calcChain>
</file>

<file path=xl/sharedStrings.xml><?xml version="1.0" encoding="utf-8"?>
<sst xmlns="http://schemas.openxmlformats.org/spreadsheetml/2006/main" count="118" uniqueCount="76">
  <si>
    <t>Priority</t>
  </si>
  <si>
    <t>Rank</t>
  </si>
  <si>
    <t>PSP</t>
  </si>
  <si>
    <t>Number</t>
  </si>
  <si>
    <t>Year</t>
  </si>
  <si>
    <t>Priorities underpinning theme</t>
  </si>
  <si>
    <t>PSPs underpinning theme</t>
  </si>
  <si>
    <t>Definitions</t>
  </si>
  <si>
    <t>Priorities are members of a PSP, which in turn are members of a Health Category. So if a theme appeared in a particular priority, it also appeared in the corresponding PSP and Health Category.</t>
  </si>
  <si>
    <t>Health Categories underpinning theme</t>
  </si>
  <si>
    <t>Overview table</t>
  </si>
  <si>
    <t>Table of priorities underpinning theme</t>
  </si>
  <si>
    <t>Health Category 1</t>
  </si>
  <si>
    <t>Health Category 2</t>
  </si>
  <si>
    <t>Proportion</t>
  </si>
  <si>
    <t>The priorities are listed in alphabetical order of PSP, then Rank 1-10. You can re-sort or filter them by clicking on the down-facing arrows within the column headings.</t>
  </si>
  <si>
    <r>
      <rPr>
        <i/>
        <sz val="12"/>
        <color rgb="FFFF0000"/>
        <rFont val="Arial"/>
        <family val="2"/>
      </rPr>
      <t>PSP</t>
    </r>
    <r>
      <rPr>
        <sz val="12"/>
        <color theme="1"/>
        <rFont val="Arial"/>
        <family val="2"/>
      </rPr>
      <t xml:space="preserve"> - Priority Setting Partnership which produced the priority</t>
    </r>
  </si>
  <si>
    <r>
      <rPr>
        <i/>
        <sz val="12"/>
        <color rgb="FFFF0000"/>
        <rFont val="Arial"/>
        <family val="2"/>
      </rPr>
      <t>Rank</t>
    </r>
    <r>
      <rPr>
        <sz val="12"/>
        <color theme="1"/>
        <rFont val="Arial"/>
        <family val="2"/>
      </rPr>
      <t xml:space="preserve"> - Rank of priority within PSP's Top 10 list</t>
    </r>
  </si>
  <si>
    <r>
      <rPr>
        <i/>
        <sz val="12"/>
        <color rgb="FFFF0000"/>
        <rFont val="Arial"/>
        <family val="2"/>
      </rPr>
      <t>Year</t>
    </r>
    <r>
      <rPr>
        <sz val="12"/>
        <color rgb="FFFF0000"/>
        <rFont val="Arial"/>
        <family val="2"/>
      </rPr>
      <t xml:space="preserve"> </t>
    </r>
    <r>
      <rPr>
        <sz val="12"/>
        <color theme="1"/>
        <rFont val="Arial"/>
        <family val="2"/>
      </rPr>
      <t>- Year of PSP completion and Top 10 publication</t>
    </r>
  </si>
  <si>
    <r>
      <t xml:space="preserve">Column C shows the </t>
    </r>
    <r>
      <rPr>
        <i/>
        <sz val="12"/>
        <color rgb="FFFF0000"/>
        <rFont val="Arial"/>
        <family val="2"/>
      </rPr>
      <t>proportion</t>
    </r>
    <r>
      <rPr>
        <sz val="12"/>
        <rFont val="Arial"/>
        <family val="2"/>
      </rPr>
      <t xml:space="preserve"> (as a percentage) of priorities, PSPs (Priority Setting Partnerships) and Health Categories this theme appeared in, within our study sample.</t>
    </r>
  </si>
  <si>
    <r>
      <t xml:space="preserve">Column B shows the </t>
    </r>
    <r>
      <rPr>
        <i/>
        <sz val="12"/>
        <color rgb="FFFF0000"/>
        <rFont val="Arial"/>
        <family val="2"/>
      </rPr>
      <t>number</t>
    </r>
    <r>
      <rPr>
        <sz val="12"/>
        <rFont val="Arial"/>
        <family val="2"/>
      </rPr>
      <t xml:space="preserve"> of priorities, PSPs (Priority Setting Partnerships) and Health Categories this theme appeared in, within our study sample.</t>
    </r>
  </si>
  <si>
    <r>
      <rPr>
        <i/>
        <sz val="12"/>
        <color rgb="FFFF0000"/>
        <rFont val="Arial"/>
        <family val="2"/>
      </rPr>
      <t>Health Categories</t>
    </r>
    <r>
      <rPr>
        <sz val="12"/>
        <rFont val="Arial"/>
        <family val="2"/>
      </rPr>
      <t xml:space="preserve"> come from the UKCRC Health Research Classification System and capture the area of health or disease covered by a PSP. There are 21 in total. For more information about Health Categories, see here: https://hrcsonline.net/health-categories/</t>
    </r>
  </si>
  <si>
    <t>*We acknowledge that some Health Category classifications are contentious, for example "Autism" and "Learning Difficulties" appearing under Mental Health</t>
  </si>
  <si>
    <r>
      <rPr>
        <i/>
        <sz val="12"/>
        <color rgb="FFFF0000"/>
        <rFont val="Arial"/>
        <family val="2"/>
      </rPr>
      <t>Health Category 1</t>
    </r>
    <r>
      <rPr>
        <sz val="12"/>
        <color theme="1"/>
        <rFont val="Arial"/>
        <family val="2"/>
      </rPr>
      <t xml:space="preserve"> - the Health Category corresponding to the PSP's area of health or disease, according to the UKCRC Health Research Classification System*</t>
    </r>
  </si>
  <si>
    <r>
      <rPr>
        <i/>
        <sz val="12"/>
        <color rgb="FFFF0000"/>
        <rFont val="Arial"/>
        <family val="2"/>
      </rPr>
      <t>Health Category 2</t>
    </r>
    <r>
      <rPr>
        <sz val="12"/>
        <color theme="1"/>
        <rFont val="Arial"/>
        <family val="2"/>
      </rPr>
      <t xml:space="preserve"> - if applicable, a second Health Category corresponding to the PSP's area of health or disease,  according to the UKCRC Health Research Classification System*</t>
    </r>
  </si>
  <si>
    <t>The table below shows the list of priorities in which this theme appeared in our sample, exactly as worded by the PSPs, along with the following information:</t>
  </si>
  <si>
    <t>Theme: Improving and maintaining psychological and emotional wellbeing</t>
  </si>
  <si>
    <t>What are the emotional and mental well-being needs of women with diabetes before, during, and after pregnancy, and how can they best be supported?</t>
  </si>
  <si>
    <t>Diabetes &amp; Pregnancy</t>
  </si>
  <si>
    <t>Metabolic and Endocrine</t>
  </si>
  <si>
    <t>Reproductive health and childbirth</t>
  </si>
  <si>
    <t xml:space="preserve">What are the psychological impacts of mitochondrial disease? What are the best ways to provide psychological support for people with mitochondrial disease and their families? </t>
  </si>
  <si>
    <t>Mitochondrial Disease</t>
  </si>
  <si>
    <t>N/A</t>
  </si>
  <si>
    <t>What is the psychological impact of a problematic knee replacement and what support do people need before, during and after revision knee surgery?</t>
  </si>
  <si>
    <t>Revision Knee Replacement</t>
  </si>
  <si>
    <t>Musculoskeletal</t>
  </si>
  <si>
    <t>What is the best way of treating people over 50 who are at risk of developing psychological issues following an upper limb fracture?</t>
  </si>
  <si>
    <t>Broken Bones of the Upper Limb in People over 50 (Fractures of the Shoulder, Arm or Wrist)</t>
  </si>
  <si>
    <t>Injuries and Accidents</t>
  </si>
  <si>
    <t>What are the benefits of psychological and psychosocial strategies for support of individuals or families affected by bleeding disorders?</t>
  </si>
  <si>
    <t>Bleeding Disorders</t>
  </si>
  <si>
    <t>Blood</t>
  </si>
  <si>
    <t>What are the most effective, cost effective and acceptable interventions to improve the psychological wellbeing of older people with multiple conditions?</t>
  </si>
  <si>
    <t>Multiple Conditions in Later Life</t>
  </si>
  <si>
    <t>Generic health relevance</t>
  </si>
  <si>
    <t>What are the short-term and long-term psychological impacts of cancer and its treatment and what are the most effective ways of supporting the psychological wellbeing of all people living with and beyond cancer, their carers and families?</t>
  </si>
  <si>
    <t xml:space="preserve">Living With and Beyond Cancer </t>
  </si>
  <si>
    <t>Cancer and neoplasms</t>
  </si>
  <si>
    <t>What are the most effective early interventions or early intervention strategies for supporting children and young people to improve mental resilience?</t>
  </si>
  <si>
    <t>Mental Health in Children and Young People</t>
  </si>
  <si>
    <t>Mental health</t>
  </si>
  <si>
    <t>What interventions are effective in supporting young people on Child and Adolescent Mental Health Services (CAMHS) waiting lists, to prevent further deterioration of their mental health?</t>
  </si>
  <si>
    <t>Which interventions are effective at supporting suicidal young people?</t>
  </si>
  <si>
    <t>What is the psychological impact of having a rare metabolic bone disorder and how can patients and their families best be supported?</t>
  </si>
  <si>
    <t>Rare Musculoskeletal Disease in Adulthood</t>
  </si>
  <si>
    <t>In what ways can carers of older people with multiple conditions be supported to maintain their own physical and psychological wellbeing?</t>
  </si>
  <si>
    <t>How do older people with multiple conditions perceive and manage their risk of falls? How can fear of falling be effectively addressed?</t>
  </si>
  <si>
    <t>How are the psychological impacts (including on body image) of diagnosis and treatment best managed?</t>
  </si>
  <si>
    <t>Scoliosis</t>
  </si>
  <si>
    <t>What is the most effective way of managing the emotional and/or psychological and/or fatigue impact of living with endometriosis (including medical, non-medical and self-management methods)?</t>
  </si>
  <si>
    <t>Endometriosis</t>
  </si>
  <si>
    <t>What can Primary Care do to identify and support people who may be at risk of suicide?</t>
  </si>
  <si>
    <t>Patient Safety in Primary Care</t>
  </si>
  <si>
    <t>What are the best ways to manage suicide risk among people with bipolar?</t>
  </si>
  <si>
    <t>Bipolar</t>
  </si>
  <si>
    <t>Which interventions improve mental health or reduce mental health problems in autistic people? How should mental health interventions be adapted for the needs of autistic people?</t>
  </si>
  <si>
    <t>Autism</t>
  </si>
  <si>
    <t>Which interventions reduce anxiety in autistic people?</t>
  </si>
  <si>
    <t>What are the most effective ways to prevent occurrence and recurrence of depression?</t>
  </si>
  <si>
    <t>Depression</t>
  </si>
  <si>
    <t>What is the impact on a child of having a parent with depression and can a parent prevent their child from also developing depression?</t>
  </si>
  <si>
    <t>What are the best ways to inform people with depression about treatment options and their effectiveness in order to empower them and help them self-manage?</t>
  </si>
  <si>
    <r>
      <rPr>
        <i/>
        <sz val="12"/>
        <color rgb="FFFF0000"/>
        <rFont val="Arial"/>
        <family val="2"/>
      </rPr>
      <t>Priorities</t>
    </r>
    <r>
      <rPr>
        <sz val="12"/>
        <rFont val="Arial"/>
        <family val="2"/>
      </rPr>
      <t xml:space="preserve"> are Top 10 priority research topics agreed by James Lind Alliance PSPs. There are 515 in total in our study sample. For more information about priorities, see here: https://www.jla.nihr.ac.uk/top-10-priorities/ </t>
    </r>
  </si>
  <si>
    <r>
      <rPr>
        <i/>
        <sz val="12"/>
        <color rgb="FFFF0000"/>
        <rFont val="Arial"/>
        <family val="2"/>
      </rPr>
      <t>PSPs</t>
    </r>
    <r>
      <rPr>
        <sz val="12"/>
        <rFont val="Arial"/>
        <family val="2"/>
      </rPr>
      <t xml:space="preserve"> are Priority Setting Partnerships which bring together service users, carers and professionals to identify and prioritise research topics in particular areas of health and care. There are 51 in total in our study sample. For more information about PSPs, see here: https://www.jla.nihr.ac.uk/priority-setting-partnerships/</t>
    </r>
  </si>
  <si>
    <t>The table below shows how often this theme appeared among the 515 Top 10 priorities from the 51 PSPs in our study sample (all UK-based PSPs completing between 2016 and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</si>
</sst>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3" x14ac:knownFonts="1">
    <font>
      <sz val="11"/>
      <color theme="1"/>
      <name val="Calibri"/>
      <family val="2"/>
      <scheme val="minor"/>
    </font>
    <font>
      <b/>
      <sz val="12"/>
      <name val="Arial"/>
      <family val="2"/>
    </font>
    <font>
      <sz val="11"/>
      <color theme="1"/>
      <name val="Arial"/>
      <family val="2"/>
    </font>
    <font>
      <sz val="12"/>
      <name val="Arial"/>
      <family val="2"/>
    </font>
    <font>
      <b/>
      <sz val="11"/>
      <color theme="1"/>
      <name val="Arial"/>
      <family val="2"/>
    </font>
    <font>
      <b/>
      <sz val="12"/>
      <color theme="0"/>
      <name val="Arial"/>
      <family val="2"/>
    </font>
    <font>
      <sz val="12"/>
      <color theme="1"/>
      <name val="Arial"/>
      <family val="2"/>
    </font>
    <font>
      <b/>
      <sz val="12"/>
      <color theme="1"/>
      <name val="Arial"/>
      <family val="2"/>
    </font>
    <font>
      <i/>
      <sz val="12"/>
      <color rgb="FFFF0000"/>
      <name val="Arial"/>
      <family val="2"/>
    </font>
    <font>
      <sz val="12"/>
      <color rgb="FFFF0000"/>
      <name val="Arial"/>
      <family val="2"/>
    </font>
    <font>
      <b/>
      <u/>
      <sz val="12"/>
      <name val="Arial"/>
      <family val="2"/>
    </font>
    <font>
      <i/>
      <sz val="11"/>
      <color theme="1"/>
      <name val="Arial"/>
      <family val="2"/>
    </font>
    <font>
      <sz val="11"/>
      <color theme="1"/>
      <name val="Arial"/>
      <family val="2"/>
    </font>
  </fonts>
  <fills count="4">
    <fill>
      <patternFill patternType="none"/>
    </fill>
    <fill>
      <patternFill patternType="gray125"/>
    </fill>
    <fill>
      <patternFill patternType="solid">
        <fgColor theme="1"/>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4">
    <xf numFmtId="0" fontId="0" fillId="0" borderId="0" xfId="0"/>
    <xf numFmtId="0" fontId="1" fillId="0" borderId="0" xfId="0" applyFont="1" applyAlignment="1">
      <alignment horizontal="left" vertical="top" readingOrder="1"/>
    </xf>
    <xf numFmtId="0" fontId="2" fillId="0" borderId="0" xfId="0" applyFont="1"/>
    <xf numFmtId="0" fontId="3" fillId="0" borderId="0" xfId="0" applyFont="1" applyAlignment="1">
      <alignment horizontal="left" vertical="top" readingOrder="1"/>
    </xf>
    <xf numFmtId="165" fontId="2" fillId="0" borderId="0" xfId="0" applyNumberFormat="1" applyFont="1"/>
    <xf numFmtId="164" fontId="2" fillId="0" borderId="0" xfId="0" applyNumberFormat="1" applyFont="1"/>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5" fillId="2" borderId="1" xfId="0" applyFont="1" applyFill="1" applyBorder="1"/>
    <xf numFmtId="0" fontId="5" fillId="2" borderId="1" xfId="0" applyFont="1" applyFill="1" applyBorder="1" applyAlignment="1">
      <alignment horizontal="right"/>
    </xf>
    <xf numFmtId="0" fontId="6" fillId="0" borderId="0" xfId="0" applyFont="1"/>
    <xf numFmtId="165" fontId="6" fillId="0" borderId="0" xfId="0" applyNumberFormat="1" applyFont="1"/>
    <xf numFmtId="164" fontId="6" fillId="0" borderId="0" xfId="0" applyNumberFormat="1" applyFont="1"/>
    <xf numFmtId="0" fontId="7" fillId="0" borderId="0" xfId="0" applyFont="1"/>
    <xf numFmtId="0" fontId="6" fillId="3" borderId="1" xfId="0" applyFont="1" applyFill="1" applyBorder="1"/>
    <xf numFmtId="164" fontId="6" fillId="3" borderId="1" xfId="0" applyNumberFormat="1" applyFont="1" applyFill="1" applyBorder="1"/>
    <xf numFmtId="0" fontId="2" fillId="3" borderId="2" xfId="0" applyFont="1" applyFill="1" applyBorder="1" applyAlignment="1">
      <alignment horizontal="left" vertical="top" wrapText="1"/>
    </xf>
    <xf numFmtId="0" fontId="2" fillId="3" borderId="1" xfId="0" applyFont="1" applyFill="1" applyBorder="1" applyAlignment="1">
      <alignment horizontal="left" vertical="top" wrapText="1"/>
    </xf>
    <xf numFmtId="0" fontId="11" fillId="0" borderId="0" xfId="0" applyFont="1"/>
    <xf numFmtId="0" fontId="10" fillId="0" borderId="0" xfId="0" applyFont="1" applyAlignment="1">
      <alignment vertical="top" readingOrder="1"/>
    </xf>
    <xf numFmtId="0" fontId="12" fillId="3" borderId="2" xfId="0" applyFont="1" applyFill="1" applyBorder="1" applyAlignment="1">
      <alignment horizontal="left" vertical="top" wrapText="1"/>
    </xf>
    <xf numFmtId="0" fontId="12" fillId="3" borderId="1" xfId="0" applyFont="1" applyFill="1" applyBorder="1" applyAlignment="1">
      <alignment horizontal="left" vertical="top" wrapText="1"/>
    </xf>
    <xf numFmtId="0" fontId="2" fillId="3" borderId="1" xfId="0" applyNumberFormat="1" applyFont="1" applyFill="1" applyBorder="1" applyAlignment="1">
      <alignment horizontal="left" vertical="top" wrapText="1"/>
    </xf>
    <xf numFmtId="0" fontId="12" fillId="3" borderId="1" xfId="0" applyNumberFormat="1" applyFont="1" applyFill="1" applyBorder="1" applyAlignment="1">
      <alignment horizontal="left" vertical="top" wrapText="1"/>
    </xf>
  </cellXfs>
  <cellStyles count="1">
    <cellStyle name="Normal" xfId="0" builtinId="0"/>
  </cellStyles>
  <dxfs count="11">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id="3" name="Table3" displayName="Table3" ref="A29:F51" totalsRowShown="0" headerRowDxfId="10" dataDxfId="8" headerRowBorderDxfId="9" tableBorderDxfId="7" totalsRowBorderDxfId="6">
  <autoFilter ref="A29:F51"/>
  <sortState ref="A30:F51">
    <sortCondition ref="B30:B51"/>
    <sortCondition ref="C30:C51"/>
  </sortState>
  <tableColumns count="6">
    <tableColumn id="1" name="Priority" dataDxfId="5"/>
    <tableColumn id="2" name="PSP" dataDxfId="4"/>
    <tableColumn id="3" name="Rank" dataDxfId="3"/>
    <tableColumn id="4" name="Health Category 1" dataDxfId="2"/>
    <tableColumn id="5" name="Health Category 2" dataDxfId="1"/>
    <tableColumn id="6" name="Year"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1"/>
  <sheetViews>
    <sheetView tabSelected="1" zoomScale="130" zoomScaleNormal="130" workbookViewId="0"/>
  </sheetViews>
  <sheetFormatPr defaultColWidth="9.140625" defaultRowHeight="14.25" x14ac:dyDescent="0.2"/>
  <cols>
    <col min="1" max="1" width="54.85546875" style="2" customWidth="1"/>
    <col min="2" max="2" width="21.7109375" style="2" customWidth="1"/>
    <col min="3" max="3" width="19.7109375" style="2" customWidth="1"/>
    <col min="4" max="4" width="21.28515625" style="2" customWidth="1"/>
    <col min="5" max="5" width="21.7109375" style="2" customWidth="1"/>
    <col min="6" max="6" width="9.42578125" style="2" customWidth="1"/>
    <col min="7" max="7" width="23.5703125" style="2" customWidth="1"/>
    <col min="8" max="16384" width="9.140625" style="2"/>
  </cols>
  <sheetData>
    <row r="1" spans="1:3" ht="15.75" x14ac:dyDescent="0.2">
      <c r="A1" s="19" t="s">
        <v>26</v>
      </c>
      <c r="B1" s="19"/>
      <c r="C1" s="1"/>
    </row>
    <row r="2" spans="1:3" ht="15.75" x14ac:dyDescent="0.2">
      <c r="A2" s="1"/>
      <c r="B2" s="1"/>
      <c r="C2" s="1"/>
    </row>
    <row r="3" spans="1:3" ht="15.75" x14ac:dyDescent="0.2">
      <c r="A3" s="1" t="s">
        <v>7</v>
      </c>
      <c r="B3" s="1"/>
      <c r="C3" s="1"/>
    </row>
    <row r="4" spans="1:3" ht="15.75" x14ac:dyDescent="0.2">
      <c r="A4" s="3" t="s">
        <v>73</v>
      </c>
      <c r="B4" s="1"/>
      <c r="C4" s="1"/>
    </row>
    <row r="5" spans="1:3" ht="15.75" x14ac:dyDescent="0.2">
      <c r="A5" s="3" t="s">
        <v>74</v>
      </c>
      <c r="B5" s="1"/>
      <c r="C5" s="1"/>
    </row>
    <row r="6" spans="1:3" ht="15.75" x14ac:dyDescent="0.2">
      <c r="A6" s="3" t="s">
        <v>21</v>
      </c>
      <c r="B6" s="1"/>
      <c r="C6" s="1"/>
    </row>
    <row r="7" spans="1:3" ht="15.75" x14ac:dyDescent="0.2">
      <c r="A7" s="1"/>
      <c r="B7" s="1"/>
      <c r="C7" s="1"/>
    </row>
    <row r="8" spans="1:3" ht="15.75" x14ac:dyDescent="0.2">
      <c r="A8" s="1" t="s">
        <v>10</v>
      </c>
      <c r="B8" s="1"/>
      <c r="C8" s="1"/>
    </row>
    <row r="9" spans="1:3" ht="15.75" x14ac:dyDescent="0.2">
      <c r="A9" s="3" t="s">
        <v>75</v>
      </c>
      <c r="B9" s="1"/>
      <c r="C9" s="1"/>
    </row>
    <row r="10" spans="1:3" ht="15.75" x14ac:dyDescent="0.2">
      <c r="A10" s="3" t="s">
        <v>20</v>
      </c>
      <c r="B10" s="1"/>
      <c r="C10" s="1"/>
    </row>
    <row r="11" spans="1:3" ht="15.75" x14ac:dyDescent="0.2">
      <c r="A11" s="3" t="s">
        <v>19</v>
      </c>
      <c r="B11" s="1"/>
      <c r="C11" s="1"/>
    </row>
    <row r="12" spans="1:3" ht="15.75" x14ac:dyDescent="0.2">
      <c r="A12" s="3" t="s">
        <v>8</v>
      </c>
      <c r="B12" s="1"/>
      <c r="C12" s="1"/>
    </row>
    <row r="13" spans="1:3" ht="15.75" x14ac:dyDescent="0.2">
      <c r="A13" s="3"/>
      <c r="B13" s="1"/>
      <c r="C13" s="1"/>
    </row>
    <row r="14" spans="1:3" ht="15.75" x14ac:dyDescent="0.25">
      <c r="A14" s="8"/>
      <c r="B14" s="9" t="s">
        <v>3</v>
      </c>
      <c r="C14" s="9" t="s">
        <v>14</v>
      </c>
    </row>
    <row r="15" spans="1:3" ht="15" x14ac:dyDescent="0.2">
      <c r="A15" s="14" t="s">
        <v>5</v>
      </c>
      <c r="B15" s="14">
        <v>22</v>
      </c>
      <c r="C15" s="15">
        <f>B15/515</f>
        <v>4.2718446601941747E-2</v>
      </c>
    </row>
    <row r="16" spans="1:3" ht="15" x14ac:dyDescent="0.2">
      <c r="A16" s="14" t="s">
        <v>6</v>
      </c>
      <c r="B16" s="14">
        <v>16</v>
      </c>
      <c r="C16" s="15">
        <f>B16/51</f>
        <v>0.31372549019607843</v>
      </c>
    </row>
    <row r="17" spans="1:6" ht="15" x14ac:dyDescent="0.2">
      <c r="A17" s="14" t="s">
        <v>9</v>
      </c>
      <c r="B17" s="14">
        <v>8</v>
      </c>
      <c r="C17" s="15">
        <f>B17/21</f>
        <v>0.38095238095238093</v>
      </c>
    </row>
    <row r="18" spans="1:6" ht="15" x14ac:dyDescent="0.2">
      <c r="A18" s="10"/>
      <c r="B18" s="11"/>
      <c r="C18" s="12"/>
    </row>
    <row r="19" spans="1:6" ht="15.75" x14ac:dyDescent="0.25">
      <c r="A19" s="13" t="s">
        <v>11</v>
      </c>
      <c r="B19" s="4"/>
      <c r="C19" s="5"/>
    </row>
    <row r="20" spans="1:6" ht="15" x14ac:dyDescent="0.2">
      <c r="A20" s="10" t="s">
        <v>25</v>
      </c>
      <c r="B20" s="4"/>
      <c r="C20" s="5"/>
    </row>
    <row r="21" spans="1:6" ht="15" x14ac:dyDescent="0.2">
      <c r="A21" s="10" t="s">
        <v>16</v>
      </c>
      <c r="B21" s="4"/>
      <c r="C21" s="5"/>
    </row>
    <row r="22" spans="1:6" ht="15" x14ac:dyDescent="0.2">
      <c r="A22" s="10" t="s">
        <v>17</v>
      </c>
      <c r="B22" s="4"/>
      <c r="C22" s="5"/>
    </row>
    <row r="23" spans="1:6" ht="15" x14ac:dyDescent="0.2">
      <c r="A23" s="10" t="s">
        <v>23</v>
      </c>
      <c r="B23" s="4"/>
      <c r="C23" s="5"/>
    </row>
    <row r="24" spans="1:6" ht="15" x14ac:dyDescent="0.2">
      <c r="A24" s="10" t="s">
        <v>24</v>
      </c>
      <c r="B24" s="4"/>
      <c r="C24" s="5"/>
    </row>
    <row r="25" spans="1:6" ht="15" x14ac:dyDescent="0.2">
      <c r="A25" s="10" t="s">
        <v>18</v>
      </c>
      <c r="B25" s="4"/>
      <c r="C25" s="5"/>
    </row>
    <row r="26" spans="1:6" x14ac:dyDescent="0.2">
      <c r="A26" s="18" t="s">
        <v>22</v>
      </c>
      <c r="B26" s="4"/>
      <c r="C26" s="5"/>
    </row>
    <row r="27" spans="1:6" x14ac:dyDescent="0.2">
      <c r="B27" s="4"/>
      <c r="C27" s="5"/>
    </row>
    <row r="28" spans="1:6" ht="15" x14ac:dyDescent="0.2">
      <c r="A28" s="10" t="s">
        <v>15</v>
      </c>
    </row>
    <row r="29" spans="1:6" ht="15" x14ac:dyDescent="0.2">
      <c r="A29" s="6" t="s">
        <v>0</v>
      </c>
      <c r="B29" s="7" t="s">
        <v>2</v>
      </c>
      <c r="C29" s="7" t="s">
        <v>1</v>
      </c>
      <c r="D29" s="7" t="s">
        <v>12</v>
      </c>
      <c r="E29" s="7" t="s">
        <v>13</v>
      </c>
      <c r="F29" s="7" t="s">
        <v>4</v>
      </c>
    </row>
    <row r="30" spans="1:6" ht="57" x14ac:dyDescent="0.2">
      <c r="A30" s="20" t="s">
        <v>66</v>
      </c>
      <c r="B30" s="21" t="s">
        <v>67</v>
      </c>
      <c r="C30" s="21">
        <v>1</v>
      </c>
      <c r="D30" s="21" t="s">
        <v>51</v>
      </c>
      <c r="E30" s="21" t="s">
        <v>33</v>
      </c>
      <c r="F30" s="23">
        <v>2016</v>
      </c>
    </row>
    <row r="31" spans="1:6" x14ac:dyDescent="0.2">
      <c r="A31" s="20" t="s">
        <v>68</v>
      </c>
      <c r="B31" s="21" t="s">
        <v>67</v>
      </c>
      <c r="C31" s="21">
        <v>4</v>
      </c>
      <c r="D31" s="21" t="s">
        <v>51</v>
      </c>
      <c r="E31" s="21" t="s">
        <v>33</v>
      </c>
      <c r="F31" s="23">
        <v>2016</v>
      </c>
    </row>
    <row r="32" spans="1:6" ht="28.5" x14ac:dyDescent="0.2">
      <c r="A32" s="20" t="s">
        <v>64</v>
      </c>
      <c r="B32" s="21" t="s">
        <v>65</v>
      </c>
      <c r="C32" s="21">
        <v>4</v>
      </c>
      <c r="D32" s="21" t="s">
        <v>51</v>
      </c>
      <c r="E32" s="21" t="s">
        <v>33</v>
      </c>
      <c r="F32" s="23">
        <v>2016</v>
      </c>
    </row>
    <row r="33" spans="1:6" ht="42.75" x14ac:dyDescent="0.2">
      <c r="A33" s="20" t="s">
        <v>40</v>
      </c>
      <c r="B33" s="21" t="s">
        <v>41</v>
      </c>
      <c r="C33" s="21">
        <v>7</v>
      </c>
      <c r="D33" s="21" t="s">
        <v>42</v>
      </c>
      <c r="E33" s="21" t="s">
        <v>33</v>
      </c>
      <c r="F33" s="23">
        <v>2018</v>
      </c>
    </row>
    <row r="34" spans="1:6" ht="71.25" x14ac:dyDescent="0.2">
      <c r="A34" s="20" t="s">
        <v>37</v>
      </c>
      <c r="B34" s="21" t="s">
        <v>38</v>
      </c>
      <c r="C34" s="21">
        <v>9</v>
      </c>
      <c r="D34" s="21" t="s">
        <v>39</v>
      </c>
      <c r="E34" s="21" t="s">
        <v>33</v>
      </c>
      <c r="F34" s="23">
        <v>2019</v>
      </c>
    </row>
    <row r="35" spans="1:6" ht="28.5" x14ac:dyDescent="0.2">
      <c r="A35" s="20" t="s">
        <v>69</v>
      </c>
      <c r="B35" s="21" t="s">
        <v>70</v>
      </c>
      <c r="C35" s="21">
        <v>1</v>
      </c>
      <c r="D35" s="21" t="s">
        <v>51</v>
      </c>
      <c r="E35" s="21" t="s">
        <v>33</v>
      </c>
      <c r="F35" s="23">
        <v>2016</v>
      </c>
    </row>
    <row r="36" spans="1:6" ht="42.75" x14ac:dyDescent="0.2">
      <c r="A36" s="20" t="s">
        <v>71</v>
      </c>
      <c r="B36" s="21" t="s">
        <v>70</v>
      </c>
      <c r="C36" s="21">
        <v>4</v>
      </c>
      <c r="D36" s="21" t="s">
        <v>51</v>
      </c>
      <c r="E36" s="21" t="s">
        <v>33</v>
      </c>
      <c r="F36" s="23">
        <v>2016</v>
      </c>
    </row>
    <row r="37" spans="1:6" ht="57" x14ac:dyDescent="0.2">
      <c r="A37" s="20" t="s">
        <v>72</v>
      </c>
      <c r="B37" s="21" t="s">
        <v>70</v>
      </c>
      <c r="C37" s="21">
        <v>5</v>
      </c>
      <c r="D37" s="21" t="s">
        <v>51</v>
      </c>
      <c r="E37" s="21" t="s">
        <v>33</v>
      </c>
      <c r="F37" s="23">
        <v>2016</v>
      </c>
    </row>
    <row r="38" spans="1:6" ht="42.75" x14ac:dyDescent="0.2">
      <c r="A38" s="16" t="s">
        <v>27</v>
      </c>
      <c r="B38" s="17" t="s">
        <v>28</v>
      </c>
      <c r="C38" s="17">
        <v>4</v>
      </c>
      <c r="D38" s="17" t="s">
        <v>29</v>
      </c>
      <c r="E38" s="17" t="s">
        <v>30</v>
      </c>
      <c r="F38" s="22">
        <v>2020</v>
      </c>
    </row>
    <row r="39" spans="1:6" ht="57" x14ac:dyDescent="0.2">
      <c r="A39" s="20" t="s">
        <v>60</v>
      </c>
      <c r="B39" s="21" t="s">
        <v>61</v>
      </c>
      <c r="C39" s="21">
        <v>7</v>
      </c>
      <c r="D39" s="21" t="s">
        <v>30</v>
      </c>
      <c r="E39" s="21" t="s">
        <v>33</v>
      </c>
      <c r="F39" s="23">
        <v>2017</v>
      </c>
    </row>
    <row r="40" spans="1:6" ht="71.25" x14ac:dyDescent="0.2">
      <c r="A40" s="20" t="s">
        <v>46</v>
      </c>
      <c r="B40" s="21" t="s">
        <v>47</v>
      </c>
      <c r="C40" s="21">
        <v>5</v>
      </c>
      <c r="D40" s="21" t="s">
        <v>48</v>
      </c>
      <c r="E40" s="21" t="s">
        <v>33</v>
      </c>
      <c r="F40" s="23">
        <v>2018</v>
      </c>
    </row>
    <row r="41" spans="1:6" ht="42.75" x14ac:dyDescent="0.2">
      <c r="A41" s="20" t="s">
        <v>49</v>
      </c>
      <c r="B41" s="21" t="s">
        <v>50</v>
      </c>
      <c r="C41" s="21">
        <v>4</v>
      </c>
      <c r="D41" s="21" t="s">
        <v>51</v>
      </c>
      <c r="E41" s="21" t="s">
        <v>33</v>
      </c>
      <c r="F41" s="23">
        <v>2018</v>
      </c>
    </row>
    <row r="42" spans="1:6" ht="57" x14ac:dyDescent="0.2">
      <c r="A42" s="20" t="s">
        <v>52</v>
      </c>
      <c r="B42" s="21" t="s">
        <v>50</v>
      </c>
      <c r="C42" s="21">
        <v>5</v>
      </c>
      <c r="D42" s="21" t="s">
        <v>51</v>
      </c>
      <c r="E42" s="21" t="s">
        <v>33</v>
      </c>
      <c r="F42" s="23">
        <v>2018</v>
      </c>
    </row>
    <row r="43" spans="1:6" ht="42.75" x14ac:dyDescent="0.2">
      <c r="A43" s="20" t="s">
        <v>53</v>
      </c>
      <c r="B43" s="21" t="s">
        <v>50</v>
      </c>
      <c r="C43" s="21">
        <v>7</v>
      </c>
      <c r="D43" s="21" t="s">
        <v>51</v>
      </c>
      <c r="E43" s="21" t="s">
        <v>33</v>
      </c>
      <c r="F43" s="23">
        <v>2018</v>
      </c>
    </row>
    <row r="44" spans="1:6" ht="57" x14ac:dyDescent="0.2">
      <c r="A44" s="20" t="s">
        <v>31</v>
      </c>
      <c r="B44" s="21" t="s">
        <v>32</v>
      </c>
      <c r="C44" s="21">
        <v>6</v>
      </c>
      <c r="D44" s="21" t="s">
        <v>29</v>
      </c>
      <c r="E44" s="21" t="s">
        <v>33</v>
      </c>
      <c r="F44" s="23">
        <v>2020</v>
      </c>
    </row>
    <row r="45" spans="1:6" ht="42.75" x14ac:dyDescent="0.2">
      <c r="A45" s="20" t="s">
        <v>56</v>
      </c>
      <c r="B45" s="21" t="s">
        <v>44</v>
      </c>
      <c r="C45" s="21">
        <v>4</v>
      </c>
      <c r="D45" s="21" t="s">
        <v>45</v>
      </c>
      <c r="E45" s="21" t="s">
        <v>33</v>
      </c>
      <c r="F45" s="23">
        <v>2018</v>
      </c>
    </row>
    <row r="46" spans="1:6" ht="42.75" x14ac:dyDescent="0.2">
      <c r="A46" s="20" t="s">
        <v>43</v>
      </c>
      <c r="B46" s="21" t="s">
        <v>44</v>
      </c>
      <c r="C46" s="21">
        <v>8</v>
      </c>
      <c r="D46" s="21" t="s">
        <v>45</v>
      </c>
      <c r="E46" s="21" t="s">
        <v>33</v>
      </c>
      <c r="F46" s="23">
        <v>2018</v>
      </c>
    </row>
    <row r="47" spans="1:6" ht="42.75" x14ac:dyDescent="0.2">
      <c r="A47" s="20" t="s">
        <v>57</v>
      </c>
      <c r="B47" s="21" t="s">
        <v>44</v>
      </c>
      <c r="C47" s="21">
        <v>10</v>
      </c>
      <c r="D47" s="21" t="s">
        <v>45</v>
      </c>
      <c r="E47" s="21" t="s">
        <v>33</v>
      </c>
      <c r="F47" s="23">
        <v>2018</v>
      </c>
    </row>
    <row r="48" spans="1:6" ht="28.5" x14ac:dyDescent="0.2">
      <c r="A48" s="20" t="s">
        <v>62</v>
      </c>
      <c r="B48" s="21" t="s">
        <v>63</v>
      </c>
      <c r="C48" s="21">
        <v>7</v>
      </c>
      <c r="D48" s="21" t="s">
        <v>45</v>
      </c>
      <c r="E48" s="21" t="s">
        <v>33</v>
      </c>
      <c r="F48" s="23">
        <v>2017</v>
      </c>
    </row>
    <row r="49" spans="1:6" ht="42.75" x14ac:dyDescent="0.2">
      <c r="A49" s="20" t="s">
        <v>54</v>
      </c>
      <c r="B49" s="21" t="s">
        <v>55</v>
      </c>
      <c r="C49" s="21">
        <v>3</v>
      </c>
      <c r="D49" s="21" t="s">
        <v>36</v>
      </c>
      <c r="E49" s="21" t="s">
        <v>29</v>
      </c>
      <c r="F49" s="23">
        <v>2018</v>
      </c>
    </row>
    <row r="50" spans="1:6" ht="42.75" x14ac:dyDescent="0.2">
      <c r="A50" s="20" t="s">
        <v>34</v>
      </c>
      <c r="B50" s="21" t="s">
        <v>35</v>
      </c>
      <c r="C50" s="21">
        <v>6</v>
      </c>
      <c r="D50" s="21" t="s">
        <v>36</v>
      </c>
      <c r="E50" s="21" t="s">
        <v>33</v>
      </c>
      <c r="F50" s="23">
        <v>2020</v>
      </c>
    </row>
    <row r="51" spans="1:6" ht="28.5" x14ac:dyDescent="0.2">
      <c r="A51" s="20" t="s">
        <v>58</v>
      </c>
      <c r="B51" s="21" t="s">
        <v>59</v>
      </c>
      <c r="C51" s="21">
        <v>10</v>
      </c>
      <c r="D51" s="21" t="s">
        <v>36</v>
      </c>
      <c r="E51" s="21" t="s">
        <v>33</v>
      </c>
      <c r="F51" s="23">
        <v>2017</v>
      </c>
    </row>
  </sheetData>
  <pageMargins left="0.7" right="0.7" top="0.75" bottom="0.75" header="0.3" footer="0.3"/>
  <pageSetup paperSize="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Joanna Crocker</dc:creator>
  <cp:lastModifiedBy>Dr Joanna Crocker</cp:lastModifiedBy>
  <cp:lastPrinted>2023-02-23T14:17:07Z</cp:lastPrinted>
  <dcterms:created xsi:type="dcterms:W3CDTF">2022-11-15T08:31:23Z</dcterms:created>
  <dcterms:modified xsi:type="dcterms:W3CDTF">2023-03-03T14:18:49Z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