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<sst xmlns="http://schemas.openxmlformats.org/spreadsheetml/2006/main" count="170" uniqueCount="95">
  <si>
    <t>Definitions</t>
  </si>
  <si>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</si>
  <si>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Overview table</t>
  </si>
  <si>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</si>
  <si>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</si>
  <si>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t>Priorities are members of a PSP, which in turn are members of a Health Category. So if a theme appeared in a particular priority, it also appeared in the corresponding PSP and Health Category.</t>
  </si>
  <si>
    <t>Number</t>
  </si>
  <si>
    <t>Proportion</t>
  </si>
  <si>
    <t>Priorities underpinning theme</t>
  </si>
  <si>
    <t>PSPs underpinning theme</t>
  </si>
  <si>
    <t>Health Categories underpinning theme</t>
  </si>
  <si>
    <t>Table of priorities underpinning theme</t>
  </si>
  <si>
    <t>The table below shows the list of priorities in which this theme appeared in our sample, exactly as worded by the PSPs, along with the following information:</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</si>
  <si>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</si>
  <si>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</si>
  <si>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</si>
  <si>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</si>
  <si>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</si>
  <si>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t>*We acknowledge that some Health Category classifications are contentious, for example "Autism" and "Learning Difficulties" appearing under Mental Health</t>
  </si>
  <si>
    <t>The priorities are listed in alphabetical order of PSP, then Rank 1-10. You can re-sort or filter them by clicking on the down-facing arrows within the column headings.</t>
  </si>
  <si>
    <t>Priority</t>
  </si>
  <si>
    <t>PSP</t>
  </si>
  <si>
    <t>Rank</t>
  </si>
  <si>
    <t>Health Category 1</t>
  </si>
  <si>
    <t>Health Category 2</t>
  </si>
  <si>
    <t>Year</t>
  </si>
  <si>
    <t>Theme: Psychological and emotional wellbeing</t>
  </si>
  <si>
    <t>What are the emotional and mental well-being needs of women with diabetes before, during, and after pregnancy, and how can they best be supported?</t>
  </si>
  <si>
    <t>Diabetes &amp; Pregnancy</t>
  </si>
  <si>
    <t>Metabolic and Endocrine</t>
  </si>
  <si>
    <t>Reproductive health and childbirth</t>
  </si>
  <si>
    <t xml:space="preserve">What are the psychological impacts of mitochondrial disease? What are the best ways to provide psychological support for people with mitochondrial disease and their families? </t>
  </si>
  <si>
    <t>Mitochondrial Disease</t>
  </si>
  <si>
    <t>N/A</t>
  </si>
  <si>
    <t>What are the long term physical and mental health consequences of pregnancy hypertension (including pre-eclampsia) for the woman, baby and family?</t>
  </si>
  <si>
    <t>Blood Pressure in Pregnancy</t>
  </si>
  <si>
    <t>What is the psychological impact of a problematic knee replacement and what support do people need before, during and after revision knee surgery?</t>
  </si>
  <si>
    <t>Revision Knee Replacement</t>
  </si>
  <si>
    <t>Musculoskeletal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</si>
  <si>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</si>
  <si>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</si>
  <si>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</si>
  <si>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What is the best way of treating people over 50 who are at risk of developing psychological issues following an upper limb fracture?</t>
  </si>
  <si>
    <t>How effective are e-cigarettes for smoking cessation in patients with mental health problems? And what effect do they have on mental health?</t>
  </si>
  <si>
    <t>Electronic Cigarettes</t>
  </si>
  <si>
    <t>Generic health relevance</t>
  </si>
  <si>
    <t>What are the benefits of psychological and psychosocial strategies for support of individuals or families affected by bleeding disorders?</t>
  </si>
  <si>
    <t>Bleeding Disorders</t>
  </si>
  <si>
    <t>Blood</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</si>
  <si>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</si>
  <si>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</si>
  <si>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</si>
  <si>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are the most effective early interventions or early intervention strategies for supporting children and young people to improve mental resilience?</t>
  </si>
  <si>
    <t>Mental Health in Children and Young People</t>
  </si>
  <si>
    <t>Mental health</t>
  </si>
  <si>
    <t>What methods can parents use to identify that a child or young person's mental health is deteriorating?</t>
  </si>
  <si>
    <t>What is the psychological impact of having a rare metabolic bone disorder and how can patients and their families best be supported?</t>
  </si>
  <si>
    <t>Rare Musculoskeletal Disease in Adulthood</t>
  </si>
  <si>
    <t>How do certain mental health conditions (e.g. depression) affect how people engage with technology?</t>
  </si>
  <si>
    <t>Digital Technology for Mental Health</t>
  </si>
  <si>
    <t>In what ways can carers of older people with multiple conditions be supported to maintain their own physical and psychological wellbeing?</t>
  </si>
  <si>
    <t>Multiple Conditions in Later Life</t>
  </si>
  <si>
    <t>What are the most effective, cost effective and acceptable interventions to improve the psychological wellbeing of older people with multiple conditions?</t>
  </si>
  <si>
    <t>How do older people with multiple conditions perceive and manage their risk of falls? How can fear of falling be effectively addressed?</t>
  </si>
  <si>
    <t>How are the psychological impacts (including on body image) of diagnosis and treatment best managed?</t>
  </si>
  <si>
    <t>Scoliosis</t>
  </si>
  <si>
    <t>Do pessaries have an effect on the psychological wellbeing of women?</t>
  </si>
  <si>
    <t>Pessary use for Prolapse</t>
  </si>
  <si>
    <t>Renal and Urogenital</t>
  </si>
  <si>
    <t>What is the most effective way of managing the emotional and/or psychological and/or fatigue impact of living with endometriosis (including medical, non-medical and self-management methods)?</t>
  </si>
  <si>
    <t>Endometriosis</t>
  </si>
  <si>
    <t>What can Primary Care do to identify and support people who may be at risk of suicide?</t>
  </si>
  <si>
    <t>Patient Safety in Primary Care</t>
  </si>
  <si>
    <t>What are the emotional and mental health impacts of miscarriage in the short term and long term for the mother and the partner?</t>
  </si>
  <si>
    <t>Miscarriage</t>
  </si>
  <si>
    <t>Does the stigma associated with alcohol misuse affect the willingness of people with alcohol-related liver disease to ask for help?</t>
  </si>
  <si>
    <t>Alcohol-related liver disease</t>
  </si>
  <si>
    <t>Oral and Gastrointestinal</t>
  </si>
  <si>
    <t>What are the best ways to manage suicide risk among people with bipolar?</t>
  </si>
  <si>
    <t>Bipolar</t>
  </si>
  <si>
    <t>Which interventions improve mental health or reduce mental health problems in autistic people? How should mental health interventions be adapted for the needs of autistic people?</t>
  </si>
  <si>
    <t>Autism</t>
  </si>
  <si>
    <t>Which interventions reduce anxiety in autistic people?</t>
  </si>
  <si>
    <t>What are the most effective ways to prevent occurrence and recurrence of depression?</t>
  </si>
  <si>
    <t>Depression</t>
  </si>
  <si>
    <t>What is the impact on a child of having a parent with depression and can a parent prevent their child from also developing depression?</t>
  </si>
  <si>
    <t>What are the best ways to inform people with depression about treatment options and their effectiveness in order to empowerthem and help them self-manage?</t>
  </si>
  <si>
    <t>2016</t>
  </si>
  <si>
    <t>2018</t>
  </si>
  <si>
    <t>2020</t>
  </si>
  <si>
    <t>2019</t>
  </si>
  <si>
    <t>2017</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</si>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</sst>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u/>
      <sz val="12"/>
      <name val="Arial"/>
      <family val="2"/>
    </font>
    <font>
      <b/>
      <sz val="12"/>
      <name val="Arial"/>
      <family val="2"/>
    </font>
    <font>
      <sz val="11"/>
      <color theme="1"/>
      <name val="Arial"/>
      <family val="2"/>
    </font>
    <font>
      <sz val="12"/>
      <name val="Arial"/>
      <family val="2"/>
    </font>
    <font>
      <i/>
      <sz val="12"/>
      <color rgb="FFFF0000"/>
      <name val="Arial"/>
      <family val="2"/>
    </font>
    <font>
      <b/>
      <sz val="12"/>
      <color theme="0"/>
      <name val="Arial"/>
      <family val="2"/>
    </font>
    <font>
      <sz val="12"/>
      <color theme="1"/>
      <name val="Arial"/>
      <family val="2"/>
    </font>
    <font>
      <b/>
      <sz val="12"/>
      <color theme="1"/>
      <name val="Arial"/>
      <family val="2"/>
    </font>
    <font>
      <sz val="12"/>
      <color rgb="FFFF0000"/>
      <name val="Arial"/>
      <family val="2"/>
    </font>
    <font>
      <i/>
      <sz val="11"/>
      <color theme="1"/>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applyFill="1" applyBorder="1" applyAlignment="1">
      <alignment horizontal="left" vertical="top" readingOrder="1"/>
    </xf>
    <xf numFmtId="0" fontId="3" fillId="0" borderId="0" xfId="0" applyFont="1"/>
    <xf numFmtId="0" fontId="4" fillId="0" borderId="0" xfId="0" applyFont="1" applyFill="1" applyBorder="1" applyAlignment="1">
      <alignment horizontal="left" vertical="top" readingOrder="1"/>
    </xf>
    <xf numFmtId="0" fontId="3" fillId="0" borderId="0" xfId="0" applyFont="1" applyFill="1"/>
    <xf numFmtId="0" fontId="6" fillId="2" borderId="1" xfId="0" applyFont="1" applyFill="1" applyBorder="1"/>
    <xf numFmtId="0" fontId="6" fillId="2" borderId="1" xfId="0" applyFont="1" applyFill="1" applyBorder="1" applyAlignment="1">
      <alignment horizontal="right"/>
    </xf>
    <xf numFmtId="0" fontId="7" fillId="3" borderId="1" xfId="0" applyFont="1" applyFill="1" applyBorder="1"/>
    <xf numFmtId="164" fontId="7" fillId="3" borderId="1" xfId="0" applyNumberFormat="1" applyFont="1" applyFill="1" applyBorder="1" applyAlignment="1"/>
    <xf numFmtId="0" fontId="7" fillId="0" borderId="0" xfId="0" applyFont="1" applyFill="1" applyBorder="1"/>
    <xf numFmtId="165" fontId="7" fillId="0" borderId="0" xfId="0" applyNumberFormat="1" applyFont="1" applyBorder="1"/>
    <xf numFmtId="164" fontId="7" fillId="0" borderId="0" xfId="0" applyNumberFormat="1" applyFont="1" applyBorder="1" applyAlignment="1"/>
    <xf numFmtId="0" fontId="8" fillId="0" borderId="0" xfId="0" applyFont="1" applyFill="1" applyBorder="1"/>
    <xf numFmtId="165" fontId="3" fillId="0" borderId="0" xfId="0" applyNumberFormat="1" applyFont="1" applyBorder="1"/>
    <xf numFmtId="164" fontId="3" fillId="0" borderId="0" xfId="0" applyNumberFormat="1" applyFont="1" applyBorder="1" applyAlignment="1"/>
    <xf numFmtId="0" fontId="10" fillId="0" borderId="0" xfId="0" applyFont="1" applyFill="1" applyBorder="1"/>
    <xf numFmtId="0" fontId="3" fillId="0" borderId="0" xfId="0" applyFont="1" applyBorder="1"/>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4" xfId="0" applyFont="1" applyFill="1" applyBorder="1" applyAlignment="1">
      <alignment horizontal="left" vertical="top" wrapText="1"/>
    </xf>
    <xf numFmtId="0" fontId="1" fillId="0" borderId="0" xfId="0" applyFont="1" applyFill="1" applyBorder="1" applyAlignment="1">
      <alignment horizontal="left" vertical="top" readingOrder="1"/>
    </xf>
    <xf numFmtId="0" fontId="2" fillId="0" borderId="0" xfId="0" applyFont="1" applyAlignment="1">
      <alignment horizontal="left" vertical="top" readingOrder="1"/>
    </xf>
    <xf numFmtId="0" fontId="4" fillId="0" borderId="0" xfId="0" applyFont="1" applyAlignment="1">
      <alignment horizontal="lef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3" displayName="Table3" ref="A29:F57" totalsRowShown="0" headerRowDxfId="10" dataDxfId="8" headerRowBorderDxfId="9" tableBorderDxfId="7" totalsRowBorderDxfId="6">
  <autoFilter ref="A29:F57"/>
  <sortState ref="A30:F57">
    <sortCondition ref="B30:B57"/>
    <sortCondition ref="C30:C5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abSelected="1" workbookViewId="0">
      <selection sqref="A1:B1"/>
    </sheetView>
  </sheetViews>
  <sheetFormatPr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23" t="s">
        <v>26</v>
      </c>
      <c r="B1" s="23"/>
      <c r="C1" s="1"/>
    </row>
    <row r="2" spans="1:3" ht="15.75" x14ac:dyDescent="0.2">
      <c r="A2" s="1"/>
      <c r="B2" s="1"/>
      <c r="C2" s="1"/>
    </row>
    <row r="3" spans="1:3" ht="15.75" x14ac:dyDescent="0.2">
      <c r="A3" s="24" t="s">
        <v>0</v>
      </c>
      <c r="B3" s="1"/>
      <c r="C3" s="1"/>
    </row>
    <row r="4" spans="1:3" s="4" customFormat="1" ht="15.75" x14ac:dyDescent="0.2">
      <c r="A4" s="25" t="s">
        <v>92</v>
      </c>
      <c r="B4" s="1"/>
      <c r="C4" s="1"/>
    </row>
    <row r="5" spans="1:3" s="4" customFormat="1" ht="15.75" x14ac:dyDescent="0.2">
      <c r="A5" s="25" t="s">
        <v>93</v>
      </c>
      <c r="B5" s="1"/>
      <c r="C5" s="1"/>
    </row>
    <row r="6" spans="1:3" s="4" customFormat="1" ht="15.75" x14ac:dyDescent="0.2">
      <c r="A6" s="25" t="s">
        <v>1</v>
      </c>
      <c r="B6" s="1"/>
      <c r="C6" s="1"/>
    </row>
    <row r="7" spans="1:3" ht="15.75" x14ac:dyDescent="0.2">
      <c r="A7" s="24"/>
      <c r="B7" s="1"/>
      <c r="C7" s="1"/>
    </row>
    <row r="8" spans="1:3" ht="15.75" x14ac:dyDescent="0.2">
      <c r="A8" s="24" t="s">
        <v>2</v>
      </c>
      <c r="B8" s="1"/>
      <c r="C8" s="1"/>
    </row>
    <row r="9" spans="1:3" ht="15.75" x14ac:dyDescent="0.2">
      <c r="A9" s="25" t="s">
        <v>94</v>
      </c>
      <c r="B9" s="1"/>
      <c r="C9" s="1"/>
    </row>
    <row r="10" spans="1:3" ht="15.75" x14ac:dyDescent="0.2">
      <c r="A10" s="25" t="s">
        <v>3</v>
      </c>
      <c r="B10" s="1"/>
      <c r="C10" s="1"/>
    </row>
    <row r="11" spans="1:3" ht="15.75" x14ac:dyDescent="0.2">
      <c r="A11" s="25" t="s">
        <v>4</v>
      </c>
      <c r="B11" s="1"/>
      <c r="C11" s="1"/>
    </row>
    <row r="12" spans="1:3" ht="15.75" x14ac:dyDescent="0.2">
      <c r="A12" s="25" t="s">
        <v>5</v>
      </c>
      <c r="B12" s="1"/>
      <c r="C12" s="1"/>
    </row>
    <row r="13" spans="1:3" ht="15.75" x14ac:dyDescent="0.2">
      <c r="A13" s="3"/>
      <c r="B13" s="1"/>
      <c r="C13" s="1"/>
    </row>
    <row r="14" spans="1:3" s="4" customFormat="1" ht="15.75" x14ac:dyDescent="0.25">
      <c r="A14" s="5"/>
      <c r="B14" s="6" t="s">
        <v>6</v>
      </c>
      <c r="C14" s="6" t="s">
        <v>7</v>
      </c>
    </row>
    <row r="15" spans="1:3" ht="15" x14ac:dyDescent="0.2">
      <c r="A15" s="7" t="s">
        <v>8</v>
      </c>
      <c r="B15" s="7">
        <v>28</v>
      </c>
      <c r="C15" s="8">
        <f>B15/515</f>
        <v>5.4368932038834951E-2</v>
      </c>
    </row>
    <row r="16" spans="1:3" ht="15" x14ac:dyDescent="0.2">
      <c r="A16" s="7" t="s">
        <v>9</v>
      </c>
      <c r="B16" s="7">
        <v>21</v>
      </c>
      <c r="C16" s="8">
        <f>B16/51</f>
        <v>0.41176470588235292</v>
      </c>
    </row>
    <row r="17" spans="1:6" ht="15" x14ac:dyDescent="0.2">
      <c r="A17" s="7" t="s">
        <v>10</v>
      </c>
      <c r="B17" s="7">
        <v>10</v>
      </c>
      <c r="C17" s="8">
        <f>B17/21</f>
        <v>0.47619047619047616</v>
      </c>
    </row>
    <row r="18" spans="1:6" ht="15" x14ac:dyDescent="0.2">
      <c r="A18" s="9"/>
      <c r="B18" s="10"/>
      <c r="C18" s="11"/>
    </row>
    <row r="19" spans="1:6" ht="15.75" x14ac:dyDescent="0.25">
      <c r="A19" s="12" t="s">
        <v>11</v>
      </c>
      <c r="B19" s="13"/>
      <c r="C19" s="14"/>
    </row>
    <row r="20" spans="1:6" ht="15" x14ac:dyDescent="0.2">
      <c r="A20" s="9" t="s">
        <v>12</v>
      </c>
      <c r="B20" s="13"/>
      <c r="C20" s="14"/>
    </row>
    <row r="21" spans="1:6" ht="15" x14ac:dyDescent="0.2">
      <c r="A21" s="9" t="s">
        <v>13</v>
      </c>
      <c r="B21" s="13"/>
      <c r="C21" s="14"/>
    </row>
    <row r="22" spans="1:6" ht="15" x14ac:dyDescent="0.2">
      <c r="A22" s="9" t="s">
        <v>14</v>
      </c>
      <c r="B22" s="13"/>
      <c r="C22" s="14"/>
    </row>
    <row r="23" spans="1:6" ht="15" x14ac:dyDescent="0.2">
      <c r="A23" s="9" t="s">
        <v>15</v>
      </c>
      <c r="B23" s="13"/>
      <c r="C23" s="14"/>
    </row>
    <row r="24" spans="1:6" ht="15" x14ac:dyDescent="0.2">
      <c r="A24" s="9" t="s">
        <v>16</v>
      </c>
      <c r="B24" s="13"/>
      <c r="C24" s="14"/>
    </row>
    <row r="25" spans="1:6" ht="15" x14ac:dyDescent="0.2">
      <c r="A25" s="9" t="s">
        <v>17</v>
      </c>
      <c r="B25" s="13"/>
      <c r="C25" s="14"/>
    </row>
    <row r="26" spans="1:6" x14ac:dyDescent="0.2">
      <c r="A26" s="15" t="s">
        <v>18</v>
      </c>
      <c r="B26" s="13"/>
      <c r="C26" s="14"/>
    </row>
    <row r="27" spans="1:6" x14ac:dyDescent="0.2">
      <c r="B27" s="13"/>
      <c r="C27" s="14"/>
    </row>
    <row r="28" spans="1:6" ht="15" x14ac:dyDescent="0.2">
      <c r="A28" s="9" t="s">
        <v>19</v>
      </c>
      <c r="D28" s="16"/>
    </row>
    <row r="29" spans="1:6" ht="15" x14ac:dyDescent="0.2">
      <c r="A29" s="17" t="s">
        <v>20</v>
      </c>
      <c r="B29" s="18" t="s">
        <v>21</v>
      </c>
      <c r="C29" s="18" t="s">
        <v>22</v>
      </c>
      <c r="D29" s="18" t="s">
        <v>23</v>
      </c>
      <c r="E29" s="18" t="s">
        <v>24</v>
      </c>
      <c r="F29" s="18" t="s">
        <v>25</v>
      </c>
    </row>
    <row r="30" spans="1:6" ht="42.75" x14ac:dyDescent="0.2">
      <c r="A30" s="22" t="s">
        <v>75</v>
      </c>
      <c r="B30" s="21" t="s">
        <v>76</v>
      </c>
      <c r="C30" s="21">
        <v>7</v>
      </c>
      <c r="D30" s="21" t="s">
        <v>77</v>
      </c>
      <c r="E30" s="21" t="s">
        <v>33</v>
      </c>
      <c r="F30" s="21" t="s">
        <v>87</v>
      </c>
    </row>
    <row r="31" spans="1:6" ht="57" x14ac:dyDescent="0.2">
      <c r="A31" s="22" t="s">
        <v>80</v>
      </c>
      <c r="B31" s="21" t="s">
        <v>81</v>
      </c>
      <c r="C31" s="21">
        <v>1</v>
      </c>
      <c r="D31" s="21" t="s">
        <v>54</v>
      </c>
      <c r="E31" s="21" t="s">
        <v>33</v>
      </c>
      <c r="F31" s="21" t="s">
        <v>87</v>
      </c>
    </row>
    <row r="32" spans="1:6" x14ac:dyDescent="0.2">
      <c r="A32" s="22" t="s">
        <v>82</v>
      </c>
      <c r="B32" s="21" t="s">
        <v>81</v>
      </c>
      <c r="C32" s="21">
        <v>4</v>
      </c>
      <c r="D32" s="21" t="s">
        <v>54</v>
      </c>
      <c r="E32" s="21" t="s">
        <v>33</v>
      </c>
      <c r="F32" s="21" t="s">
        <v>87</v>
      </c>
    </row>
    <row r="33" spans="1:6" ht="28.5" x14ac:dyDescent="0.2">
      <c r="A33" s="22" t="s">
        <v>78</v>
      </c>
      <c r="B33" s="21" t="s">
        <v>79</v>
      </c>
      <c r="C33" s="21">
        <v>4</v>
      </c>
      <c r="D33" s="21" t="s">
        <v>54</v>
      </c>
      <c r="E33" s="21" t="s">
        <v>33</v>
      </c>
      <c r="F33" s="21" t="s">
        <v>87</v>
      </c>
    </row>
    <row r="34" spans="1:6" ht="42.75" x14ac:dyDescent="0.2">
      <c r="A34" s="22" t="s">
        <v>46</v>
      </c>
      <c r="B34" s="21" t="s">
        <v>47</v>
      </c>
      <c r="C34" s="21">
        <v>7</v>
      </c>
      <c r="D34" s="21" t="s">
        <v>48</v>
      </c>
      <c r="E34" s="21" t="s">
        <v>33</v>
      </c>
      <c r="F34" s="21" t="s">
        <v>88</v>
      </c>
    </row>
    <row r="35" spans="1:6" ht="42.75" x14ac:dyDescent="0.2">
      <c r="A35" s="22" t="s">
        <v>34</v>
      </c>
      <c r="B35" s="21" t="s">
        <v>35</v>
      </c>
      <c r="C35" s="21">
        <v>1</v>
      </c>
      <c r="D35" s="21" t="s">
        <v>30</v>
      </c>
      <c r="E35" s="21" t="s">
        <v>33</v>
      </c>
      <c r="F35" s="21" t="s">
        <v>89</v>
      </c>
    </row>
    <row r="36" spans="1:6" ht="71.25" x14ac:dyDescent="0.2">
      <c r="A36" s="22" t="s">
        <v>39</v>
      </c>
      <c r="B36" s="21" t="s">
        <v>40</v>
      </c>
      <c r="C36" s="21">
        <v>1</v>
      </c>
      <c r="D36" s="21" t="s">
        <v>41</v>
      </c>
      <c r="E36" s="21" t="s">
        <v>33</v>
      </c>
      <c r="F36" s="21" t="s">
        <v>90</v>
      </c>
    </row>
    <row r="37" spans="1:6" ht="71.25" x14ac:dyDescent="0.2">
      <c r="A37" s="22" t="s">
        <v>42</v>
      </c>
      <c r="B37" s="21" t="s">
        <v>40</v>
      </c>
      <c r="C37" s="21">
        <v>9</v>
      </c>
      <c r="D37" s="21" t="s">
        <v>41</v>
      </c>
      <c r="E37" s="21" t="s">
        <v>33</v>
      </c>
      <c r="F37" s="21" t="s">
        <v>90</v>
      </c>
    </row>
    <row r="38" spans="1:6" ht="28.5" x14ac:dyDescent="0.2">
      <c r="A38" s="22" t="s">
        <v>83</v>
      </c>
      <c r="B38" s="21" t="s">
        <v>84</v>
      </c>
      <c r="C38" s="21">
        <v>1</v>
      </c>
      <c r="D38" s="21" t="s">
        <v>54</v>
      </c>
      <c r="E38" s="21" t="s">
        <v>33</v>
      </c>
      <c r="F38" s="21" t="s">
        <v>87</v>
      </c>
    </row>
    <row r="39" spans="1:6" ht="42.75" x14ac:dyDescent="0.2">
      <c r="A39" s="22" t="s">
        <v>85</v>
      </c>
      <c r="B39" s="21" t="s">
        <v>84</v>
      </c>
      <c r="C39" s="21">
        <v>4</v>
      </c>
      <c r="D39" s="21" t="s">
        <v>54</v>
      </c>
      <c r="E39" s="21" t="s">
        <v>33</v>
      </c>
      <c r="F39" s="21" t="s">
        <v>87</v>
      </c>
    </row>
    <row r="40" spans="1:6" ht="57" x14ac:dyDescent="0.2">
      <c r="A40" s="22" t="s">
        <v>86</v>
      </c>
      <c r="B40" s="21" t="s">
        <v>84</v>
      </c>
      <c r="C40" s="21">
        <v>5</v>
      </c>
      <c r="D40" s="21" t="s">
        <v>54</v>
      </c>
      <c r="E40" s="21" t="s">
        <v>33</v>
      </c>
      <c r="F40" s="21" t="s">
        <v>87</v>
      </c>
    </row>
    <row r="41" spans="1:6" ht="42.75" x14ac:dyDescent="0.2">
      <c r="A41" s="19" t="s">
        <v>27</v>
      </c>
      <c r="B41" s="20" t="s">
        <v>28</v>
      </c>
      <c r="C41" s="20">
        <v>4</v>
      </c>
      <c r="D41" s="20" t="s">
        <v>29</v>
      </c>
      <c r="E41" s="20" t="s">
        <v>30</v>
      </c>
      <c r="F41" s="20" t="s">
        <v>89</v>
      </c>
    </row>
    <row r="42" spans="1:6" ht="28.5" x14ac:dyDescent="0.2">
      <c r="A42" s="22" t="s">
        <v>58</v>
      </c>
      <c r="B42" s="21" t="s">
        <v>59</v>
      </c>
      <c r="C42" s="21">
        <v>2</v>
      </c>
      <c r="D42" s="21" t="s">
        <v>54</v>
      </c>
      <c r="E42" s="21" t="s">
        <v>33</v>
      </c>
      <c r="F42" s="21" t="s">
        <v>88</v>
      </c>
    </row>
    <row r="43" spans="1:6" ht="42.75" x14ac:dyDescent="0.2">
      <c r="A43" s="22" t="s">
        <v>43</v>
      </c>
      <c r="B43" s="21" t="s">
        <v>44</v>
      </c>
      <c r="C43" s="21">
        <v>4</v>
      </c>
      <c r="D43" s="21" t="s">
        <v>45</v>
      </c>
      <c r="E43" s="21" t="s">
        <v>33</v>
      </c>
      <c r="F43" s="21" t="s">
        <v>90</v>
      </c>
    </row>
    <row r="44" spans="1:6" ht="57" x14ac:dyDescent="0.2">
      <c r="A44" s="22" t="s">
        <v>69</v>
      </c>
      <c r="B44" s="21" t="s">
        <v>70</v>
      </c>
      <c r="C44" s="21">
        <v>7</v>
      </c>
      <c r="D44" s="21" t="s">
        <v>30</v>
      </c>
      <c r="E44" s="21" t="s">
        <v>33</v>
      </c>
      <c r="F44" s="21" t="s">
        <v>91</v>
      </c>
    </row>
    <row r="45" spans="1:6" ht="71.25" x14ac:dyDescent="0.2">
      <c r="A45" s="22" t="s">
        <v>49</v>
      </c>
      <c r="B45" s="21" t="s">
        <v>50</v>
      </c>
      <c r="C45" s="21">
        <v>5</v>
      </c>
      <c r="D45" s="21" t="s">
        <v>51</v>
      </c>
      <c r="E45" s="21" t="s">
        <v>33</v>
      </c>
      <c r="F45" s="21" t="s">
        <v>88</v>
      </c>
    </row>
    <row r="46" spans="1:6" ht="42.75" x14ac:dyDescent="0.2">
      <c r="A46" s="22" t="s">
        <v>52</v>
      </c>
      <c r="B46" s="21" t="s">
        <v>53</v>
      </c>
      <c r="C46" s="21">
        <v>4</v>
      </c>
      <c r="D46" s="21" t="s">
        <v>54</v>
      </c>
      <c r="E46" s="21" t="s">
        <v>33</v>
      </c>
      <c r="F46" s="21" t="s">
        <v>88</v>
      </c>
    </row>
    <row r="47" spans="1:6" ht="42.75" x14ac:dyDescent="0.2">
      <c r="A47" s="22" t="s">
        <v>55</v>
      </c>
      <c r="B47" s="21" t="s">
        <v>53</v>
      </c>
      <c r="C47" s="21">
        <v>6</v>
      </c>
      <c r="D47" s="21" t="s">
        <v>54</v>
      </c>
      <c r="E47" s="21" t="s">
        <v>33</v>
      </c>
      <c r="F47" s="21" t="s">
        <v>88</v>
      </c>
    </row>
    <row r="48" spans="1:6" ht="42.75" x14ac:dyDescent="0.2">
      <c r="A48" s="22" t="s">
        <v>73</v>
      </c>
      <c r="B48" s="21" t="s">
        <v>74</v>
      </c>
      <c r="C48" s="21">
        <v>2</v>
      </c>
      <c r="D48" s="21" t="s">
        <v>30</v>
      </c>
      <c r="E48" s="21" t="s">
        <v>33</v>
      </c>
      <c r="F48" s="21" t="s">
        <v>91</v>
      </c>
    </row>
    <row r="49" spans="1:6" ht="57" x14ac:dyDescent="0.2">
      <c r="A49" s="22" t="s">
        <v>31</v>
      </c>
      <c r="B49" s="21" t="s">
        <v>32</v>
      </c>
      <c r="C49" s="21">
        <v>6</v>
      </c>
      <c r="D49" s="21" t="s">
        <v>29</v>
      </c>
      <c r="E49" s="21" t="s">
        <v>33</v>
      </c>
      <c r="F49" s="21" t="s">
        <v>89</v>
      </c>
    </row>
    <row r="50" spans="1:6" ht="42.75" x14ac:dyDescent="0.2">
      <c r="A50" s="22" t="s">
        <v>60</v>
      </c>
      <c r="B50" s="21" t="s">
        <v>61</v>
      </c>
      <c r="C50" s="21">
        <v>4</v>
      </c>
      <c r="D50" s="21" t="s">
        <v>45</v>
      </c>
      <c r="E50" s="21" t="s">
        <v>33</v>
      </c>
      <c r="F50" s="21" t="s">
        <v>88</v>
      </c>
    </row>
    <row r="51" spans="1:6" ht="42.75" x14ac:dyDescent="0.2">
      <c r="A51" s="22" t="s">
        <v>62</v>
      </c>
      <c r="B51" s="21" t="s">
        <v>61</v>
      </c>
      <c r="C51" s="21">
        <v>8</v>
      </c>
      <c r="D51" s="21" t="s">
        <v>45</v>
      </c>
      <c r="E51" s="21" t="s">
        <v>33</v>
      </c>
      <c r="F51" s="21" t="s">
        <v>88</v>
      </c>
    </row>
    <row r="52" spans="1:6" ht="42.75" x14ac:dyDescent="0.2">
      <c r="A52" s="22" t="s">
        <v>63</v>
      </c>
      <c r="B52" s="21" t="s">
        <v>61</v>
      </c>
      <c r="C52" s="21">
        <v>10</v>
      </c>
      <c r="D52" s="21" t="s">
        <v>45</v>
      </c>
      <c r="E52" s="21" t="s">
        <v>33</v>
      </c>
      <c r="F52" s="21" t="s">
        <v>88</v>
      </c>
    </row>
    <row r="53" spans="1:6" ht="28.5" x14ac:dyDescent="0.2">
      <c r="A53" s="22" t="s">
        <v>71</v>
      </c>
      <c r="B53" s="21" t="s">
        <v>72</v>
      </c>
      <c r="C53" s="21">
        <v>7</v>
      </c>
      <c r="D53" s="21" t="s">
        <v>45</v>
      </c>
      <c r="E53" s="21" t="s">
        <v>33</v>
      </c>
      <c r="F53" s="21" t="s">
        <v>91</v>
      </c>
    </row>
    <row r="54" spans="1:6" ht="28.5" x14ac:dyDescent="0.2">
      <c r="A54" s="22" t="s">
        <v>66</v>
      </c>
      <c r="B54" s="21" t="s">
        <v>67</v>
      </c>
      <c r="C54" s="21">
        <v>2</v>
      </c>
      <c r="D54" s="21" t="s">
        <v>68</v>
      </c>
      <c r="E54" s="21" t="s">
        <v>33</v>
      </c>
      <c r="F54" s="21" t="s">
        <v>91</v>
      </c>
    </row>
    <row r="55" spans="1:6" ht="42.75" x14ac:dyDescent="0.2">
      <c r="A55" s="22" t="s">
        <v>56</v>
      </c>
      <c r="B55" s="21" t="s">
        <v>57</v>
      </c>
      <c r="C55" s="21">
        <v>3</v>
      </c>
      <c r="D55" s="21" t="s">
        <v>38</v>
      </c>
      <c r="E55" s="21" t="s">
        <v>29</v>
      </c>
      <c r="F55" s="21" t="s">
        <v>88</v>
      </c>
    </row>
    <row r="56" spans="1:6" ht="42.75" x14ac:dyDescent="0.2">
      <c r="A56" s="22" t="s">
        <v>36</v>
      </c>
      <c r="B56" s="21" t="s">
        <v>37</v>
      </c>
      <c r="C56" s="21">
        <v>6</v>
      </c>
      <c r="D56" s="21" t="s">
        <v>38</v>
      </c>
      <c r="E56" s="21" t="s">
        <v>33</v>
      </c>
      <c r="F56" s="21" t="s">
        <v>89</v>
      </c>
    </row>
    <row r="57" spans="1:6" ht="28.5" x14ac:dyDescent="0.2">
      <c r="A57" s="22" t="s">
        <v>64</v>
      </c>
      <c r="B57" s="21" t="s">
        <v>65</v>
      </c>
      <c r="C57" s="21">
        <v>10</v>
      </c>
      <c r="D57" s="21" t="s">
        <v>38</v>
      </c>
      <c r="E57" s="21" t="s">
        <v>33</v>
      </c>
      <c r="F57" s="21" t="s">
        <v>91</v>
      </c>
    </row>
  </sheetData>
  <mergeCells count="1">
    <mergeCell ref="A1:B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dcterms:created xsi:type="dcterms:W3CDTF">2023-02-06T14:02:53Z</dcterms:created>
  <dcterms:modified xsi:type="dcterms:W3CDTF">2023-03-03T12:59:11Z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