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<sst xmlns="http://schemas.openxmlformats.org/spreadsheetml/2006/main" count="42" uniqueCount="39">
  <si>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</si>
  <si>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</si>
  <si>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</si>
  <si>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</si>
  <si>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</si>
  <si>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</si>
  <si>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</si>
  <si>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</si>
  <si>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</si>
  <si>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</si>
  <si>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</si>
  <si>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</si>
  <si>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</si>
  <si>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</si>
  <si>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</si>
  <si>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</si>
  <si>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</si>
  <si>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</si>
  <si>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</si>
  <si>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</si>
  <si>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</si>
  <si>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</si>
  <si>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</si>
  <si>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</si>
  <si>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</si>
  <si>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</si>
  <si>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Supporting work and employment</t>
  </si>
  <si>
    <t>What are the best interventions to keep people with early OA [osteoarthritis] working?</t>
  </si>
  <si>
    <t>Early Hip &amp; Knee Osteoarthritis: other priorities</t>
  </si>
  <si>
    <t>Musculoskeletal</t>
  </si>
  <si>
    <t>N/A</t>
  </si>
  <si>
    <t>How can we encourage employers to apply person-centred interventions &amp; support to help autistic people maximise their potential and performance in the workplace?</t>
  </si>
  <si>
    <t>Autism</t>
  </si>
  <si>
    <t>Mental health</t>
  </si>
  <si>
    <t>Does depression impact employment? How can discrimination and stigma of depression in the workplace be overcome, and how can employers and colleagues be informed about depression?</t>
  </si>
  <si>
    <t>Depression</t>
  </si>
  <si>
    <t>The table below shows how often this theme appeared among the 515 Top 10 priorities from the 51 PSPs in our study sample (all UK-based PSPs completing between 2016 and 2020).</t>
  </si>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</sst>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
      <sz val="11"/>
      <color theme="1"/>
      <name val="Arial"/>
      <family val="2"/>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4">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12" fillId="3" borderId="2" xfId="0" applyFont="1" applyFill="1" applyBorder="1" applyAlignment="1">
      <alignment horizontal="left" vertical="top" wrapText="1"/>
    </xf>
    <xf numFmtId="0" fontId="12" fillId="3" borderId="1" xfId="0" applyFont="1" applyFill="1" applyBorder="1" applyAlignment="1">
      <alignment horizontal="left" vertical="top" wrapText="1"/>
    </xf>
    <xf numFmtId="0" fontId="2" fillId="3" borderId="1" xfId="0" applyNumberFormat="1" applyFont="1" applyFill="1" applyBorder="1" applyAlignment="1">
      <alignment horizontal="left" vertical="top" wrapText="1"/>
    </xf>
    <xf numFmtId="0" fontId="1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32" totalsRowShown="0" headerRowDxfId="10" dataDxfId="8" headerRowBorderDxfId="9" tableBorderDxfId="7" totalsRowBorderDxfId="6">
  <autoFilter ref="A29:F32"/>
  <sortState ref="A30:F32">
    <sortCondition ref="B30:B32"/>
    <sortCondition ref="C30:C32"/>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38</v>
      </c>
      <c r="B4" s="1"/>
      <c r="C4" s="1"/>
    </row>
    <row r="5" spans="1:3" ht="15.75" x14ac:dyDescent="0.2">
      <c r="A5" s="3" t="s">
        <v>37</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36</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3</v>
      </c>
      <c r="C15" s="15">
        <f>B15/515</f>
        <v>5.8252427184466021E-3</v>
      </c>
    </row>
    <row r="16" spans="1:3" ht="15" x14ac:dyDescent="0.2">
      <c r="A16" s="14" t="s">
        <v>6</v>
      </c>
      <c r="B16" s="14">
        <v>3</v>
      </c>
      <c r="C16" s="15">
        <f>B16/51</f>
        <v>5.8823529411764705E-2</v>
      </c>
    </row>
    <row r="17" spans="1:6" ht="15" x14ac:dyDescent="0.2">
      <c r="A17" s="14" t="s">
        <v>9</v>
      </c>
      <c r="B17" s="14">
        <v>2</v>
      </c>
      <c r="C17" s="15">
        <f>B17/21</f>
        <v>9.5238095238095233E-2</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57" x14ac:dyDescent="0.2">
      <c r="A30" s="20" t="s">
        <v>31</v>
      </c>
      <c r="B30" s="21" t="s">
        <v>32</v>
      </c>
      <c r="C30" s="21">
        <v>8</v>
      </c>
      <c r="D30" s="21" t="s">
        <v>33</v>
      </c>
      <c r="E30" s="21" t="s">
        <v>30</v>
      </c>
      <c r="F30" s="23">
        <v>2016</v>
      </c>
    </row>
    <row r="31" spans="1:6" ht="57" x14ac:dyDescent="0.2">
      <c r="A31" s="20" t="s">
        <v>34</v>
      </c>
      <c r="B31" s="21" t="s">
        <v>35</v>
      </c>
      <c r="C31" s="21">
        <v>7</v>
      </c>
      <c r="D31" s="21" t="s">
        <v>33</v>
      </c>
      <c r="E31" s="21" t="s">
        <v>30</v>
      </c>
      <c r="F31" s="23">
        <v>2016</v>
      </c>
    </row>
    <row r="32" spans="1:6" ht="42.75" x14ac:dyDescent="0.2">
      <c r="A32" s="16" t="s">
        <v>27</v>
      </c>
      <c r="B32" s="17" t="s">
        <v>28</v>
      </c>
      <c r="C32" s="17">
        <v>3</v>
      </c>
      <c r="D32" s="17" t="s">
        <v>29</v>
      </c>
      <c r="E32" s="17" t="s">
        <v>30</v>
      </c>
      <c r="F32" s="22">
        <v>2016</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2023-03-03T14:29:58Z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