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<sst xmlns="http://schemas.openxmlformats.org/spreadsheetml/2006/main" count="42" uniqueCount="40">
  <si>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</si>
  <si>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</si>
  <si>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</si>
  <si>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</si>
  <si>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</si>
  <si>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</si>
  <si>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</si>
  <si>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</si>
  <si>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</si>
  <si>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</si>
  <si>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</si>
  <si>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</si>
  <si>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</si>
  <si>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</si>
  <si>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</si>
  <si>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</si>
  <si>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</si>
  <si>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</si>
  <si>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</si>
  <si>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</si>
  <si>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</si>
  <si>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</si>
  <si>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</si>
  <si>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</si>
  <si>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</si>
  <si>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</si>
  <si>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Understanding the impacts of conditions on physical functioning</t>
  </si>
  <si>
    <t>What are the long term physical and mental health consequences of pregnancy hypertension (including pre-eclampsia) for the woman, baby and family?</t>
  </si>
  <si>
    <t>Blood Pressure in Pregnancy</t>
  </si>
  <si>
    <t>Reproductive health and childbirth</t>
  </si>
  <si>
    <t>N/A</t>
  </si>
  <si>
    <t>How can the severity of DCM be evaluated? What assessment tools can be used to evaluate functional impairment, disability and quality of life in patients with DCM? What instruments, tools or methods can be used or developed to monitor DCM patients for disease progression or improvement either before or after surgical treatment? Is there a role for smart-technology?</t>
  </si>
  <si>
    <t>Degenerative Cervical Myelopathy</t>
  </si>
  <si>
    <t>Neurological</t>
  </si>
  <si>
    <t xml:space="preserve">What are the most important outcomes after an upper limb fracture in people over 50 including physical, psychological and financial effects? (e.g. time for the bone to heal / return to normal activities / time to achieve a good recovery / cosmetic appearance) </t>
  </si>
  <si>
    <t>Broken Bones of the Upper Limb in People over 50 (Fractures of the Shoulder, Arm or Wrist)</t>
  </si>
  <si>
    <t>Injuries and Accidents</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</si>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</sst>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2" totalsRowShown="0" headerRowDxfId="10" dataDxfId="8" headerRowBorderDxfId="9" tableBorderDxfId="7" totalsRowBorderDxfId="6">
  <autoFilter ref="A29:F32"/>
  <sortState ref="A30:F32">
    <sortCondition ref="B30:B32"/>
    <sortCondition ref="C30:C32"/>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37</v>
      </c>
      <c r="B4" s="1"/>
      <c r="C4" s="1"/>
    </row>
    <row r="5" spans="1:3" ht="15.75" x14ac:dyDescent="0.2">
      <c r="A5" s="3" t="s">
        <v>38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39</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3</v>
      </c>
      <c r="C15" s="15">
        <f>B15/515</f>
        <v>5.8252427184466021E-3</v>
      </c>
    </row>
    <row r="16" spans="1:3" ht="15" x14ac:dyDescent="0.2">
      <c r="A16" s="14" t="s">
        <v>6</v>
      </c>
      <c r="B16" s="14">
        <v>3</v>
      </c>
      <c r="C16" s="15">
        <f>B16/51</f>
        <v>5.8823529411764705E-2</v>
      </c>
    </row>
    <row r="17" spans="1:6" ht="15" x14ac:dyDescent="0.2">
      <c r="A17" s="14" t="s">
        <v>9</v>
      </c>
      <c r="B17" s="14">
        <v>3</v>
      </c>
      <c r="C17" s="15">
        <f>B17/21</f>
        <v>0.14285714285714285</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42.75" x14ac:dyDescent="0.2">
      <c r="A30" s="16" t="s">
        <v>27</v>
      </c>
      <c r="B30" s="17" t="s">
        <v>28</v>
      </c>
      <c r="C30" s="17">
        <v>1</v>
      </c>
      <c r="D30" s="17" t="s">
        <v>29</v>
      </c>
      <c r="E30" s="17" t="s">
        <v>30</v>
      </c>
      <c r="F30" s="22">
        <v>2020</v>
      </c>
    </row>
    <row r="31" spans="1:6" ht="71.25" x14ac:dyDescent="0.2">
      <c r="A31" s="20" t="s">
        <v>34</v>
      </c>
      <c r="B31" s="21" t="s">
        <v>35</v>
      </c>
      <c r="C31" s="21">
        <v>1</v>
      </c>
      <c r="D31" s="21" t="s">
        <v>36</v>
      </c>
      <c r="E31" s="21" t="s">
        <v>30</v>
      </c>
      <c r="F31" s="23">
        <v>2019</v>
      </c>
    </row>
    <row r="32" spans="1:6" ht="99.75" x14ac:dyDescent="0.2">
      <c r="A32" s="20" t="s">
        <v>31</v>
      </c>
      <c r="B32" s="21" t="s">
        <v>32</v>
      </c>
      <c r="C32" s="21">
        <v>4</v>
      </c>
      <c r="D32" s="21" t="s">
        <v>33</v>
      </c>
      <c r="E32" s="21" t="s">
        <v>30</v>
      </c>
      <c r="F32" s="23">
        <v>2020</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2023-03-03T14:33:50Z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