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2320" windowHeight="804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<sst xmlns="http://schemas.openxmlformats.org/spreadsheetml/2006/main" count="66" uniqueCount="57">
  <si>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</si>
  <si>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</si>
  <si>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</si>
  <si>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</si>
  <si>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</si>
  <si>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</si>
  <si>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</si>
  <si>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</si>
  <si>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</si>
  <si>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</si>
  <si>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</si>
  <si>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</si>
  <si>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</si>
  <si>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</si>
  <si>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</si>
  <si>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</si>
  <si>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</si>
  <si>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</si>
  <si>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</si>
  <si>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</si>
  <si>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</si>
  <si>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</si>
  <si>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</si>
  <si>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</si>
  <si>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</si>
  <si>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</si>
  <si>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Supporting the wellbeing of caregivers and families</t>
  </si>
  <si>
    <t xml:space="preserve">What are the psychological impacts of mitochondrial disease? What are the best ways to provide psychological support for people with mitochondrial disease and their families? </t>
  </si>
  <si>
    <t>Mitochondrial Disease</t>
  </si>
  <si>
    <t>Metabolic and Endocrine</t>
  </si>
  <si>
    <t>N/A</t>
  </si>
  <si>
    <t>What support would be most effective for carers of people with advanced heart failure for example support groups?</t>
  </si>
  <si>
    <t>Advanced Heart Failure</t>
  </si>
  <si>
    <t>Cardiovascular</t>
  </si>
  <si>
    <t>How can we provide better support for women with pregnancy hypertension and their families?</t>
  </si>
  <si>
    <t>Blood Pressure in Pregnancy</t>
  </si>
  <si>
    <t>Reproductive health and childbirth</t>
  </si>
  <si>
    <t>What are the benefits of psychological and psychosocial strategies for support of individuals or families affected by bleeding disorders?</t>
  </si>
  <si>
    <t>Bleeding Disorders</t>
  </si>
  <si>
    <t>Blood</t>
  </si>
  <si>
    <t>What are the short-term and long-term psychological impacts of cancer and its treatment and what are the most effective ways of supporting the psychological wellbeing of all people living with and beyond cancer, their carers and families?</t>
  </si>
  <si>
    <t xml:space="preserve">Living With and Beyond Cancer </t>
  </si>
  <si>
    <t>Cancer and neoplasms</t>
  </si>
  <si>
    <t>What is the psychological impact of having a rare metabolic bone disorder and how can patients and their families best be supported?</t>
  </si>
  <si>
    <t>Rare Musculoskeletal Disease in Adulthood</t>
  </si>
  <si>
    <t>Musculoskeletal</t>
  </si>
  <si>
    <t>In what ways can carers of older people with multiple conditions be supported to maintain their own physical and psychological wellbeing?</t>
  </si>
  <si>
    <t>Multiple Conditions in Later Life</t>
  </si>
  <si>
    <t>Generic health relevance</t>
  </si>
  <si>
    <t>What types of emotional support are effective in preventing or treating women or their partners after a miscarriage?</t>
  </si>
  <si>
    <t>Miscarriage</t>
  </si>
  <si>
    <t>How can parents, carers, brothers and sisters and extended families of children and young people with learning difficulties, be best supported to achieve their best quality of life before, during and after the diagnosis or identification in home, school and community contexts?</t>
  </si>
  <si>
    <t>Learning Difficulties</t>
  </si>
  <si>
    <t>Mental health</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</si>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</sst>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8" totalsRowShown="0" headerRowDxfId="10" dataDxfId="8" headerRowBorderDxfId="9" tableBorderDxfId="7" totalsRowBorderDxfId="6">
  <autoFilter ref="A29:F38"/>
  <sortState ref="A30:F38">
    <sortCondition ref="B30:B38"/>
    <sortCondition ref="C30:C38"/>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54</v>
      </c>
      <c r="B4" s="1"/>
      <c r="C4" s="1"/>
    </row>
    <row r="5" spans="1:3" ht="15.75" x14ac:dyDescent="0.2">
      <c r="A5" s="3" t="s">
        <v>55</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56</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9</v>
      </c>
      <c r="C15" s="15">
        <f>B15/515</f>
        <v>1.7475728155339806E-2</v>
      </c>
    </row>
    <row r="16" spans="1:3" ht="15" x14ac:dyDescent="0.2">
      <c r="A16" s="14" t="s">
        <v>6</v>
      </c>
      <c r="B16" s="14">
        <v>9</v>
      </c>
      <c r="C16" s="15">
        <f>B16/51</f>
        <v>0.17647058823529413</v>
      </c>
    </row>
    <row r="17" spans="1:6" ht="15" x14ac:dyDescent="0.2">
      <c r="A17" s="14" t="s">
        <v>9</v>
      </c>
      <c r="B17" s="14">
        <v>8</v>
      </c>
      <c r="C17" s="15">
        <f>B17/21</f>
        <v>0.38095238095238093</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42.75" x14ac:dyDescent="0.2">
      <c r="A30" s="16" t="s">
        <v>31</v>
      </c>
      <c r="B30" s="17" t="s">
        <v>32</v>
      </c>
      <c r="C30" s="17">
        <v>10</v>
      </c>
      <c r="D30" s="17" t="s">
        <v>33</v>
      </c>
      <c r="E30" s="17" t="s">
        <v>30</v>
      </c>
      <c r="F30" s="17">
        <v>2020</v>
      </c>
    </row>
    <row r="31" spans="1:6" ht="42.75" x14ac:dyDescent="0.2">
      <c r="A31" s="16" t="s">
        <v>37</v>
      </c>
      <c r="B31" s="17" t="s">
        <v>38</v>
      </c>
      <c r="C31" s="17">
        <v>7</v>
      </c>
      <c r="D31" s="17" t="s">
        <v>39</v>
      </c>
      <c r="E31" s="17" t="s">
        <v>30</v>
      </c>
      <c r="F31" s="17">
        <v>2018</v>
      </c>
    </row>
    <row r="32" spans="1:6" ht="28.5" x14ac:dyDescent="0.2">
      <c r="A32" s="16" t="s">
        <v>34</v>
      </c>
      <c r="B32" s="17" t="s">
        <v>35</v>
      </c>
      <c r="C32" s="17">
        <v>10</v>
      </c>
      <c r="D32" s="17" t="s">
        <v>36</v>
      </c>
      <c r="E32" s="17" t="s">
        <v>30</v>
      </c>
      <c r="F32" s="17">
        <v>2020</v>
      </c>
    </row>
    <row r="33" spans="1:6" ht="85.5" x14ac:dyDescent="0.2">
      <c r="A33" s="16" t="s">
        <v>51</v>
      </c>
      <c r="B33" s="17" t="s">
        <v>52</v>
      </c>
      <c r="C33" s="17">
        <v>6</v>
      </c>
      <c r="D33" s="17" t="s">
        <v>53</v>
      </c>
      <c r="E33" s="17" t="s">
        <v>30</v>
      </c>
      <c r="F33" s="17">
        <v>2018</v>
      </c>
    </row>
    <row r="34" spans="1:6" ht="71.25" x14ac:dyDescent="0.2">
      <c r="A34" s="16" t="s">
        <v>40</v>
      </c>
      <c r="B34" s="17" t="s">
        <v>41</v>
      </c>
      <c r="C34" s="17">
        <v>5</v>
      </c>
      <c r="D34" s="17" t="s">
        <v>42</v>
      </c>
      <c r="E34" s="17" t="s">
        <v>30</v>
      </c>
      <c r="F34" s="17">
        <v>2018</v>
      </c>
    </row>
    <row r="35" spans="1:6" ht="42.75" x14ac:dyDescent="0.2">
      <c r="A35" s="16" t="s">
        <v>49</v>
      </c>
      <c r="B35" s="17" t="s">
        <v>50</v>
      </c>
      <c r="C35" s="17">
        <v>5</v>
      </c>
      <c r="D35" s="17" t="s">
        <v>36</v>
      </c>
      <c r="E35" s="17" t="s">
        <v>30</v>
      </c>
      <c r="F35" s="17">
        <v>2017</v>
      </c>
    </row>
    <row r="36" spans="1:6" ht="57" x14ac:dyDescent="0.2">
      <c r="A36" s="16" t="s">
        <v>27</v>
      </c>
      <c r="B36" s="17" t="s">
        <v>28</v>
      </c>
      <c r="C36" s="17">
        <v>6</v>
      </c>
      <c r="D36" s="17" t="s">
        <v>29</v>
      </c>
      <c r="E36" s="17" t="s">
        <v>30</v>
      </c>
      <c r="F36" s="17">
        <v>2020</v>
      </c>
    </row>
    <row r="37" spans="1:6" ht="42.75" x14ac:dyDescent="0.2">
      <c r="A37" s="16" t="s">
        <v>46</v>
      </c>
      <c r="B37" s="17" t="s">
        <v>47</v>
      </c>
      <c r="C37" s="17">
        <v>4</v>
      </c>
      <c r="D37" s="17" t="s">
        <v>48</v>
      </c>
      <c r="E37" s="17" t="s">
        <v>30</v>
      </c>
      <c r="F37" s="17">
        <v>2018</v>
      </c>
    </row>
    <row r="38" spans="1:6" ht="42.75" x14ac:dyDescent="0.2">
      <c r="A38" s="16" t="s">
        <v>43</v>
      </c>
      <c r="B38" s="17" t="s">
        <v>44</v>
      </c>
      <c r="C38" s="17">
        <v>3</v>
      </c>
      <c r="D38" s="17" t="s">
        <v>45</v>
      </c>
      <c r="E38" s="17" t="s">
        <v>29</v>
      </c>
      <c r="F38" s="17">
        <v>2018</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2023-03-03T18:25:29Z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