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2320" windowHeight="804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<sst xmlns="http://schemas.openxmlformats.org/spreadsheetml/2006/main" count="78" uniqueCount="59">
  <si>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</si>
  <si>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</si>
  <si>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</si>
  <si>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</si>
  <si>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</si>
  <si>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</si>
  <si>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</si>
  <si>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</si>
  <si>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</si>
  <si>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</si>
  <si>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</si>
  <si>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</si>
  <si>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</si>
  <si>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</si>
  <si>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</si>
  <si>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</si>
  <si>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</si>
  <si>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</si>
  <si>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</si>
  <si>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</si>
  <si>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</si>
  <si>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</si>
  <si>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</si>
  <si>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</si>
  <si>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</si>
  <si>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</si>
  <si>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Improving professional engagement and communication with caregivers and families</t>
  </si>
  <si>
    <t>How can occupational therapists work more effectively with the family and carers of people who access services?</t>
  </si>
  <si>
    <t>Occupational Therapy</t>
  </si>
  <si>
    <t>Generic health relevance</t>
  </si>
  <si>
    <t>N/A</t>
  </si>
  <si>
    <t>How do we break down barriers for patients with advanced heart failure, carers and health professionals to enable talking about end of life care?</t>
  </si>
  <si>
    <t>Advanced Heart Failure</t>
  </si>
  <si>
    <t>Cardiovascular</t>
  </si>
  <si>
    <t>How can (paid and unpaid) carers’ knowledge of a person with complex health needs and their specific healthcare needs be recognised and used to improve and inform the care provided by professionals?</t>
  </si>
  <si>
    <t xml:space="preserve">Safe Care for Adults with Complex Health Needs </t>
  </si>
  <si>
    <t>How to improve communication between dental teams and patients/carers?</t>
  </si>
  <si>
    <t xml:space="preserve">Oral and Dental Health </t>
  </si>
  <si>
    <t>Oral and Gastrointestinal</t>
  </si>
  <si>
    <t>What are the best strategies to optimise communication of information between patients/carers and clinicians in order to enable shared decision-making?</t>
  </si>
  <si>
    <t>Paediatric Lower Limb Surgery</t>
  </si>
  <si>
    <t>Musculoskeletal</t>
  </si>
  <si>
    <t>What are the best models for delivering long-term cancer care including screening, diagnosing and managing long-term side effects and late-effects of cancer and its treatment (e.g. primary and secondary care, voluntary organisations, self-management, carer involvement, use of digital technology, etc)?</t>
  </si>
  <si>
    <t xml:space="preserve">Living With and Beyond Cancer </t>
  </si>
  <si>
    <t>Cancer and neoplasms</t>
  </si>
  <si>
    <t>How can patients and carers be appropriately informed of cancer diagnosis, treatment, prognosis, long-term side-effects and late effects of treatments, and how does this affect their treatment choices?</t>
  </si>
  <si>
    <t>What information about recovery (e.g. rehabilitation, medication, exercises, nutrition, pain), and in what form, should be provided to patients and carers following a fragility fracture of the lower limb?</t>
  </si>
  <si>
    <t>Broken Bones in older people</t>
  </si>
  <si>
    <t>Injuries and accidents</t>
  </si>
  <si>
    <t>How can patients, relatives and carers be empowered to have greater say about their choices in relation to blood transfusion and its alternatives?</t>
  </si>
  <si>
    <t>Blood Transfusion and Blood Donation</t>
  </si>
  <si>
    <t>How can multiple types of professionals work together with parents and carers to improve identification, diagnosis, interventions and treatments and achieve the best outcomes for children and young people with learning difficulties?</t>
  </si>
  <si>
    <t>Learning Difficulties</t>
  </si>
  <si>
    <t>Mental health</t>
  </si>
  <si>
    <t>What knowledge, skills and training do health, social work and “third sector” (e.g. charities and support services) professionals need to understand the best support to give children and young people with learning difficulties and their families/carers?</t>
  </si>
  <si>
    <t>How can we best identify early features, symptoms and signs of learning difficulties amongst children, young people and their families/carers?</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</si>
  <si>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</si>
  <si>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</si>
  <si>
    <t>The table below shows how often this theme appeared among the 515 Top 10 priorities from the 51 PSPs in our study sample (all UK-based PSPs completing between 2016 and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</si>
</sst>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41" totalsRowShown="0" headerRowDxfId="10" dataDxfId="8" headerRowBorderDxfId="9" tableBorderDxfId="7" totalsRowBorderDxfId="6">
  <autoFilter ref="A29:F41"/>
  <sortState ref="A30:F41">
    <sortCondition ref="B30:B41"/>
    <sortCondition ref="C30:C41"/>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56</v>
      </c>
      <c r="B4" s="1"/>
      <c r="C4" s="1"/>
    </row>
    <row r="5" spans="1:3" ht="15.75" x14ac:dyDescent="0.2">
      <c r="A5" s="3" t="s">
        <v>57</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58</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12</v>
      </c>
      <c r="C15" s="15">
        <f>B15/515</f>
        <v>2.3300970873786409E-2</v>
      </c>
    </row>
    <row r="16" spans="1:3" ht="15" x14ac:dyDescent="0.2">
      <c r="A16" s="14" t="s">
        <v>6</v>
      </c>
      <c r="B16" s="14">
        <v>9</v>
      </c>
      <c r="C16" s="15">
        <f>B16/51</f>
        <v>0.17647058823529413</v>
      </c>
    </row>
    <row r="17" spans="1:6" ht="15" x14ac:dyDescent="0.2">
      <c r="A17" s="14" t="s">
        <v>9</v>
      </c>
      <c r="B17" s="14">
        <v>7</v>
      </c>
      <c r="C17" s="15">
        <f>B17/21</f>
        <v>0.33333333333333331</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42.75" x14ac:dyDescent="0.2">
      <c r="A30" s="16" t="s">
        <v>31</v>
      </c>
      <c r="B30" s="17" t="s">
        <v>32</v>
      </c>
      <c r="C30" s="17">
        <v>6</v>
      </c>
      <c r="D30" s="17" t="s">
        <v>33</v>
      </c>
      <c r="E30" s="17" t="s">
        <v>30</v>
      </c>
      <c r="F30" s="20">
        <v>2020</v>
      </c>
    </row>
    <row r="31" spans="1:6" ht="42.75" x14ac:dyDescent="0.2">
      <c r="A31" s="16" t="s">
        <v>49</v>
      </c>
      <c r="B31" s="17" t="s">
        <v>50</v>
      </c>
      <c r="C31" s="17">
        <v>5</v>
      </c>
      <c r="D31" s="17" t="s">
        <v>29</v>
      </c>
      <c r="E31" s="17" t="s">
        <v>30</v>
      </c>
      <c r="F31" s="20">
        <v>2018</v>
      </c>
    </row>
    <row r="32" spans="1:6" ht="57" x14ac:dyDescent="0.2">
      <c r="A32" s="16" t="s">
        <v>46</v>
      </c>
      <c r="B32" s="17" t="s">
        <v>47</v>
      </c>
      <c r="C32" s="17">
        <v>4</v>
      </c>
      <c r="D32" s="17" t="s">
        <v>48</v>
      </c>
      <c r="E32" s="17" t="s">
        <v>30</v>
      </c>
      <c r="F32" s="20">
        <v>2018</v>
      </c>
    </row>
    <row r="33" spans="1:6" ht="71.25" x14ac:dyDescent="0.2">
      <c r="A33" s="16" t="s">
        <v>51</v>
      </c>
      <c r="B33" s="17" t="s">
        <v>52</v>
      </c>
      <c r="C33" s="17">
        <v>3</v>
      </c>
      <c r="D33" s="17" t="s">
        <v>53</v>
      </c>
      <c r="E33" s="17" t="s">
        <v>30</v>
      </c>
      <c r="F33" s="20">
        <v>2018</v>
      </c>
    </row>
    <row r="34" spans="1:6" ht="71.25" x14ac:dyDescent="0.2">
      <c r="A34" s="16" t="s">
        <v>54</v>
      </c>
      <c r="B34" s="17" t="s">
        <v>52</v>
      </c>
      <c r="C34" s="17">
        <v>5</v>
      </c>
      <c r="D34" s="17" t="s">
        <v>53</v>
      </c>
      <c r="E34" s="17" t="s">
        <v>30</v>
      </c>
      <c r="F34" s="20">
        <v>2018</v>
      </c>
    </row>
    <row r="35" spans="1:6" ht="42.75" x14ac:dyDescent="0.2">
      <c r="A35" s="16" t="s">
        <v>55</v>
      </c>
      <c r="B35" s="17" t="s">
        <v>52</v>
      </c>
      <c r="C35" s="17">
        <v>7</v>
      </c>
      <c r="D35" s="17" t="s">
        <v>53</v>
      </c>
      <c r="E35" s="17" t="s">
        <v>30</v>
      </c>
      <c r="F35" s="20">
        <v>2018</v>
      </c>
    </row>
    <row r="36" spans="1:6" ht="85.5" x14ac:dyDescent="0.2">
      <c r="A36" s="16" t="s">
        <v>42</v>
      </c>
      <c r="B36" s="17" t="s">
        <v>43</v>
      </c>
      <c r="C36" s="17">
        <v>1</v>
      </c>
      <c r="D36" s="17" t="s">
        <v>44</v>
      </c>
      <c r="E36" s="17" t="s">
        <v>30</v>
      </c>
      <c r="F36" s="20">
        <v>2018</v>
      </c>
    </row>
    <row r="37" spans="1:6" ht="57" x14ac:dyDescent="0.2">
      <c r="A37" s="16" t="s">
        <v>45</v>
      </c>
      <c r="B37" s="17" t="s">
        <v>43</v>
      </c>
      <c r="C37" s="17">
        <v>2</v>
      </c>
      <c r="D37" s="17" t="s">
        <v>44</v>
      </c>
      <c r="E37" s="17" t="s">
        <v>30</v>
      </c>
      <c r="F37" s="20">
        <v>2018</v>
      </c>
    </row>
    <row r="38" spans="1:6" ht="42.75" x14ac:dyDescent="0.2">
      <c r="A38" s="16" t="s">
        <v>27</v>
      </c>
      <c r="B38" s="17" t="s">
        <v>28</v>
      </c>
      <c r="C38" s="17">
        <v>3</v>
      </c>
      <c r="D38" s="17" t="s">
        <v>29</v>
      </c>
      <c r="E38" s="17" t="s">
        <v>30</v>
      </c>
      <c r="F38" s="20">
        <v>2020</v>
      </c>
    </row>
    <row r="39" spans="1:6" ht="28.5" x14ac:dyDescent="0.2">
      <c r="A39" s="16" t="s">
        <v>36</v>
      </c>
      <c r="B39" s="17" t="s">
        <v>37</v>
      </c>
      <c r="C39" s="17">
        <v>7</v>
      </c>
      <c r="D39" s="17" t="s">
        <v>38</v>
      </c>
      <c r="E39" s="17" t="s">
        <v>30</v>
      </c>
      <c r="F39" s="20">
        <v>2018</v>
      </c>
    </row>
    <row r="40" spans="1:6" ht="42.75" x14ac:dyDescent="0.2">
      <c r="A40" s="16" t="s">
        <v>39</v>
      </c>
      <c r="B40" s="17" t="s">
        <v>40</v>
      </c>
      <c r="C40" s="17">
        <v>9</v>
      </c>
      <c r="D40" s="17" t="s">
        <v>41</v>
      </c>
      <c r="E40" s="17" t="s">
        <v>30</v>
      </c>
      <c r="F40" s="20">
        <v>2019</v>
      </c>
    </row>
    <row r="41" spans="1:6" ht="57" x14ac:dyDescent="0.2">
      <c r="A41" s="16" t="s">
        <v>34</v>
      </c>
      <c r="B41" s="17" t="s">
        <v>35</v>
      </c>
      <c r="C41" s="17">
        <v>9</v>
      </c>
      <c r="D41" s="17" t="s">
        <v>29</v>
      </c>
      <c r="E41" s="17" t="s">
        <v>30</v>
      </c>
      <c r="F41" s="20">
        <v>2019</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2023-03-03T18:28:56Z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