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<sst xmlns="http://schemas.openxmlformats.org/spreadsheetml/2006/main" count="162" uniqueCount="97">
  <si>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</si>
  <si>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</si>
  <si>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</si>
  <si>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</si>
  <si>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</si>
  <si>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</si>
  <si>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</si>
  <si>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</si>
  <si>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</si>
  <si>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</si>
  <si>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</si>
  <si>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</si>
  <si>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</si>
  <si>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</si>
  <si>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</si>
  <si>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</si>
  <si>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</si>
  <si>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</si>
  <si>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</si>
  <si>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</si>
  <si>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</si>
  <si>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</si>
  <si>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</si>
  <si>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</si>
  <si>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</si>
  <si>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</si>
  <si>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Caregivers and families</t>
  </si>
  <si>
    <t>How can occupational therapists work more effectively with the family and carers of people who access services?</t>
  </si>
  <si>
    <t xml:space="preserve">What are the psychological impacts of mitochondrial disease? What are the best ways to provide psychological support for people with mitochondrial disease and their families? </t>
  </si>
  <si>
    <t>What is the most empowering and effective education and self-management advice for people with advanced heart failure and carer? For example, dealing with fatigue.</t>
  </si>
  <si>
    <t>How do we break down barriers for patients with advanced heart failure, carers and health professionals to enable talking about end of life care?</t>
  </si>
  <si>
    <t>What support would be most effective for carers of people with advanced heart failure for example support groups?</t>
  </si>
  <si>
    <t>What are the long term physical and mental health consequences of pregnancy hypertension (including pre-eclampsia) for the woman, baby and family?</t>
  </si>
  <si>
    <t>How can we provide better support for women with pregnancy hypertension and their families?</t>
  </si>
  <si>
    <t>What is the socio-economic impact of DCM? (The financial impact of living with DCM to the sufferer, their supporters and society as a whole)</t>
  </si>
  <si>
    <t>How can (paid and unpaid) carers’ knowledge of a person with complex health needs and their specific healthcare needs be recognised and used to improve and inform the care provided by professionals?</t>
  </si>
  <si>
    <t>How to improve communication between dental teams and patients/carers?</t>
  </si>
  <si>
    <t>What are the best strategies to optimise communication of information between patients/carers and clinicians in order to enable shared decision-making?</t>
  </si>
  <si>
    <t>What are the benefits of psychological and psychosocial strategies for support of individuals or families affected by bleeding disorders?</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</si>
  <si>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</si>
  <si>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How can patients and carers be appropriately informed of cancer diagnosis, treatment, prognosis, long-term side-effects and late effects of treatments, and how does this affect their treatment choices?</t>
  </si>
  <si>
    <t>What are the short-term and long-term psychological impacts of cancer and its treatment and what are the most effective ways of supporting the psychological wellbeing of all people living with and beyond cancer, their carers and families?</t>
  </si>
  <si>
    <t>What methods can parents use to identify that a child or young person's mental health is deteriorating?</t>
  </si>
  <si>
    <t>How do family relationships, parental attitudes to mental health, and parenting style affect the treatment outcomes of children and young people with mental health problems (both positively and negatively)?</t>
  </si>
  <si>
    <t>What is the psychological impact of having a rare metabolic bone disorder and how can patients and their families best be supported?</t>
  </si>
  <si>
    <t>What information about recovery (e.g. rehabilitation, medication, exercises, nutrition, pain), and in what form, should be provided to patients and carers following a fragility fracture of the lower limb?</t>
  </si>
  <si>
    <t>In what ways can carers of older people with multiple conditions be supported to maintain their own physical and psychological wellbeing?</t>
  </si>
  <si>
    <t>How can patients, relatives and carers be empowered to have greater say about their choices in relation to blood transfusion and its alternatives?</t>
  </si>
  <si>
    <t>What approaches are effective for enabling parents, relations or carers to support physiotherapy treatment or to help patients to manage their own health problem?</t>
  </si>
  <si>
    <t>What types of emotional support are effective in preventing or treating women or their partners after a miscarriage?</t>
  </si>
  <si>
    <t>What factors (advice from friends, family, professionals, beliefs, experience) influence women making decisions about contraception?</t>
  </si>
  <si>
    <t>How can parents and family members be supported/educated to care for and better understand an autistic relative?</t>
  </si>
  <si>
    <t>What is the impact on a child of having a parent with depression and can a parent prevent their child from also developing depression?</t>
  </si>
  <si>
    <t>What are the best ways to help friends and family members to support people with depression?</t>
  </si>
  <si>
    <t>What impact is the Care Act having on (a) adult social work practice and (b) the outcomes for people using services and their carers, particularly their well-being and safety?</t>
  </si>
  <si>
    <t>Has the Mental Capacity Act 2005 been embedded into practice and what are the impacts on people using services and their carers?</t>
  </si>
  <si>
    <t>How can multiple types of professionals work together with parents and carers to improve identification, diagnosis, interventions and treatments and achieve the best outcomes for children and young people with learning difficulties?</t>
  </si>
  <si>
    <t>What knowledge, skills and training do health, social work and “third sector” (e.g. charities and support services) professionals need to understand the best support to give children and young people with learning difficulties and their families/carers?</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</si>
  <si>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</si>
  <si>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How can we best identify early features, symptoms and signs of learning difficulties amongst children, young people and their families/carers?</t>
  </si>
  <si>
    <t>Occupational Therapy</t>
  </si>
  <si>
    <t>Mitochondrial Disease</t>
  </si>
  <si>
    <t>Advanced Heart Failure</t>
  </si>
  <si>
    <t>Blood Pressure in Pregnancy</t>
  </si>
  <si>
    <t>Degenerative Cervical Myelopathy</t>
  </si>
  <si>
    <t xml:space="preserve">Safe Care for Adults with Complex Health Needs </t>
  </si>
  <si>
    <t xml:space="preserve">Oral and Dental Health </t>
  </si>
  <si>
    <t>Paediatric Lower Limb Surgery</t>
  </si>
  <si>
    <t>Bleeding Disorders</t>
  </si>
  <si>
    <t xml:space="preserve">Living With and Beyond Cancer </t>
  </si>
  <si>
    <t>Mental Health in Children and Young People</t>
  </si>
  <si>
    <t>Rare Musculoskeletal Disease in Adulthood</t>
  </si>
  <si>
    <t>Broken Bones in older people</t>
  </si>
  <si>
    <t>Multiple Conditions in Later Life</t>
  </si>
  <si>
    <t>Blood Transfusion and Blood Donation</t>
  </si>
  <si>
    <t>Physiotherapy</t>
  </si>
  <si>
    <t>Miscarriage</t>
  </si>
  <si>
    <t>Contraception</t>
  </si>
  <si>
    <t>Autism</t>
  </si>
  <si>
    <t>Depression</t>
  </si>
  <si>
    <t>Adult Social Work</t>
  </si>
  <si>
    <t>Learning Difficulties</t>
  </si>
  <si>
    <t>Generic health relevance</t>
  </si>
  <si>
    <t>N/A</t>
  </si>
  <si>
    <t>Metabolic and Endocrine</t>
  </si>
  <si>
    <t>Cardiovascular</t>
  </si>
  <si>
    <t>Reproductive health and childbirth</t>
  </si>
  <si>
    <t>Neurological</t>
  </si>
  <si>
    <t>Oral and Gastrointestinal</t>
  </si>
  <si>
    <t>Musculoskeletal</t>
  </si>
  <si>
    <t>Blood</t>
  </si>
  <si>
    <t>Cancer and neoplasms</t>
  </si>
  <si>
    <t>Mental health</t>
  </si>
  <si>
    <t>Injuries and accidents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</si>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</sst>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2" totalsRowShown="0" headerRowDxfId="10" dataDxfId="8" headerRowBorderDxfId="9" tableBorderDxfId="7" totalsRowBorderDxfId="6">
  <autoFilter ref="A29:F62"/>
  <sortState ref="A30:F62">
    <sortCondition ref="B30:B62"/>
    <sortCondition ref="C30:C62"/>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94</v>
      </c>
      <c r="B4" s="1"/>
      <c r="C4" s="1"/>
    </row>
    <row r="5" spans="1:3" ht="15.75" x14ac:dyDescent="0.2">
      <c r="A5" s="3" t="s">
        <v>95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96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33</v>
      </c>
      <c r="C15" s="15">
        <f>B15/515</f>
        <v>6.4077669902912623E-2</v>
      </c>
    </row>
    <row r="16" spans="1:3" ht="15" x14ac:dyDescent="0.2">
      <c r="A16" s="14" t="s">
        <v>6</v>
      </c>
      <c r="B16" s="14">
        <v>22</v>
      </c>
      <c r="C16" s="15">
        <f>B16/51</f>
        <v>0.43137254901960786</v>
      </c>
    </row>
    <row r="17" spans="1:6" ht="15" x14ac:dyDescent="0.2">
      <c r="A17" s="14" t="s">
        <v>9</v>
      </c>
      <c r="B17" s="14">
        <v>11</v>
      </c>
      <c r="C17" s="15">
        <f>B17/21</f>
        <v>0.52380952380952384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54</v>
      </c>
      <c r="B30" s="17" t="s">
        <v>80</v>
      </c>
      <c r="C30" s="17">
        <v>2</v>
      </c>
      <c r="D30" s="17" t="s">
        <v>82</v>
      </c>
      <c r="E30" s="17" t="s">
        <v>83</v>
      </c>
      <c r="F30" s="17">
        <v>2018</v>
      </c>
    </row>
    <row r="31" spans="1:6" ht="42.75" x14ac:dyDescent="0.2">
      <c r="A31" s="16" t="s">
        <v>55</v>
      </c>
      <c r="B31" s="17" t="s">
        <v>80</v>
      </c>
      <c r="C31" s="17">
        <v>5</v>
      </c>
      <c r="D31" s="17" t="s">
        <v>82</v>
      </c>
      <c r="E31" s="17" t="s">
        <v>83</v>
      </c>
      <c r="F31" s="17">
        <v>2018</v>
      </c>
    </row>
    <row r="32" spans="1:6" ht="57" x14ac:dyDescent="0.2">
      <c r="A32" s="16" t="s">
        <v>29</v>
      </c>
      <c r="B32" s="17" t="s">
        <v>62</v>
      </c>
      <c r="C32" s="17">
        <v>3</v>
      </c>
      <c r="D32" s="17" t="s">
        <v>85</v>
      </c>
      <c r="E32" s="17" t="s">
        <v>83</v>
      </c>
      <c r="F32" s="17">
        <v>2020</v>
      </c>
    </row>
    <row r="33" spans="1:6" ht="42.75" x14ac:dyDescent="0.2">
      <c r="A33" s="16" t="s">
        <v>30</v>
      </c>
      <c r="B33" s="17" t="s">
        <v>62</v>
      </c>
      <c r="C33" s="17">
        <v>6</v>
      </c>
      <c r="D33" s="17" t="s">
        <v>85</v>
      </c>
      <c r="E33" s="17" t="s">
        <v>83</v>
      </c>
      <c r="F33" s="17">
        <v>2020</v>
      </c>
    </row>
    <row r="34" spans="1:6" ht="42.75" x14ac:dyDescent="0.2">
      <c r="A34" s="16" t="s">
        <v>31</v>
      </c>
      <c r="B34" s="17" t="s">
        <v>62</v>
      </c>
      <c r="C34" s="17">
        <v>10</v>
      </c>
      <c r="D34" s="17" t="s">
        <v>85</v>
      </c>
      <c r="E34" s="17" t="s">
        <v>83</v>
      </c>
      <c r="F34" s="17">
        <v>2020</v>
      </c>
    </row>
    <row r="35" spans="1:6" ht="42.75" x14ac:dyDescent="0.2">
      <c r="A35" s="16" t="s">
        <v>51</v>
      </c>
      <c r="B35" s="17" t="s">
        <v>78</v>
      </c>
      <c r="C35" s="17">
        <v>6</v>
      </c>
      <c r="D35" s="17" t="s">
        <v>92</v>
      </c>
      <c r="E35" s="17" t="s">
        <v>83</v>
      </c>
      <c r="F35" s="17">
        <v>2016</v>
      </c>
    </row>
    <row r="36" spans="1:6" ht="42.75" x14ac:dyDescent="0.2">
      <c r="A36" s="16" t="s">
        <v>38</v>
      </c>
      <c r="B36" s="17" t="s">
        <v>68</v>
      </c>
      <c r="C36" s="17">
        <v>7</v>
      </c>
      <c r="D36" s="17" t="s">
        <v>90</v>
      </c>
      <c r="E36" s="17" t="s">
        <v>83</v>
      </c>
      <c r="F36" s="17">
        <v>2018</v>
      </c>
    </row>
    <row r="37" spans="1:6" ht="42.75" x14ac:dyDescent="0.2">
      <c r="A37" s="16" t="s">
        <v>32</v>
      </c>
      <c r="B37" s="17" t="s">
        <v>63</v>
      </c>
      <c r="C37" s="17">
        <v>1</v>
      </c>
      <c r="D37" s="17" t="s">
        <v>86</v>
      </c>
      <c r="E37" s="17" t="s">
        <v>83</v>
      </c>
      <c r="F37" s="17">
        <v>2020</v>
      </c>
    </row>
    <row r="38" spans="1:6" ht="28.5" x14ac:dyDescent="0.2">
      <c r="A38" s="16" t="s">
        <v>33</v>
      </c>
      <c r="B38" s="17" t="s">
        <v>63</v>
      </c>
      <c r="C38" s="17">
        <v>10</v>
      </c>
      <c r="D38" s="17" t="s">
        <v>86</v>
      </c>
      <c r="E38" s="17" t="s">
        <v>83</v>
      </c>
      <c r="F38" s="17">
        <v>2020</v>
      </c>
    </row>
    <row r="39" spans="1:6" ht="42.75" x14ac:dyDescent="0.2">
      <c r="A39" s="16" t="s">
        <v>47</v>
      </c>
      <c r="B39" s="17" t="s">
        <v>74</v>
      </c>
      <c r="C39" s="17">
        <v>5</v>
      </c>
      <c r="D39" s="17" t="s">
        <v>82</v>
      </c>
      <c r="E39" s="17" t="s">
        <v>83</v>
      </c>
      <c r="F39" s="17">
        <v>2018</v>
      </c>
    </row>
    <row r="40" spans="1:6" ht="57" x14ac:dyDescent="0.2">
      <c r="A40" s="16" t="s">
        <v>45</v>
      </c>
      <c r="B40" s="17" t="s">
        <v>72</v>
      </c>
      <c r="C40" s="17">
        <v>4</v>
      </c>
      <c r="D40" s="17" t="s">
        <v>93</v>
      </c>
      <c r="E40" s="17" t="s">
        <v>83</v>
      </c>
      <c r="F40" s="17">
        <v>2018</v>
      </c>
    </row>
    <row r="41" spans="1:6" ht="42.75" x14ac:dyDescent="0.2">
      <c r="A41" s="16" t="s">
        <v>50</v>
      </c>
      <c r="B41" s="17" t="s">
        <v>77</v>
      </c>
      <c r="C41" s="17">
        <v>8</v>
      </c>
      <c r="D41" s="17" t="s">
        <v>86</v>
      </c>
      <c r="E41" s="17" t="s">
        <v>83</v>
      </c>
      <c r="F41" s="17">
        <v>2017</v>
      </c>
    </row>
    <row r="42" spans="1:6" ht="42.75" x14ac:dyDescent="0.2">
      <c r="A42" s="16" t="s">
        <v>34</v>
      </c>
      <c r="B42" s="17" t="s">
        <v>64</v>
      </c>
      <c r="C42" s="17">
        <v>8</v>
      </c>
      <c r="D42" s="17" t="s">
        <v>87</v>
      </c>
      <c r="E42" s="17" t="s">
        <v>83</v>
      </c>
      <c r="F42" s="17">
        <v>2020</v>
      </c>
    </row>
    <row r="43" spans="1:6" ht="42.75" x14ac:dyDescent="0.2">
      <c r="A43" s="16" t="s">
        <v>52</v>
      </c>
      <c r="B43" s="17" t="s">
        <v>79</v>
      </c>
      <c r="C43" s="17">
        <v>4</v>
      </c>
      <c r="D43" s="17" t="s">
        <v>92</v>
      </c>
      <c r="E43" s="17" t="s">
        <v>83</v>
      </c>
      <c r="F43" s="17">
        <v>2016</v>
      </c>
    </row>
    <row r="44" spans="1:6" ht="28.5" x14ac:dyDescent="0.2">
      <c r="A44" s="16" t="s">
        <v>53</v>
      </c>
      <c r="B44" s="17" t="s">
        <v>79</v>
      </c>
      <c r="C44" s="17">
        <v>8</v>
      </c>
      <c r="D44" s="17" t="s">
        <v>92</v>
      </c>
      <c r="E44" s="17" t="s">
        <v>83</v>
      </c>
      <c r="F44" s="17">
        <v>2016</v>
      </c>
    </row>
    <row r="45" spans="1:6" ht="71.25" x14ac:dyDescent="0.2">
      <c r="A45" s="16" t="s">
        <v>56</v>
      </c>
      <c r="B45" s="17" t="s">
        <v>81</v>
      </c>
      <c r="C45" s="17">
        <v>3</v>
      </c>
      <c r="D45" s="17" t="s">
        <v>92</v>
      </c>
      <c r="E45" s="17" t="s">
        <v>83</v>
      </c>
      <c r="F45" s="17">
        <v>2018</v>
      </c>
    </row>
    <row r="46" spans="1:6" ht="71.25" x14ac:dyDescent="0.2">
      <c r="A46" s="16" t="s">
        <v>57</v>
      </c>
      <c r="B46" s="17" t="s">
        <v>81</v>
      </c>
      <c r="C46" s="17">
        <v>5</v>
      </c>
      <c r="D46" s="17" t="s">
        <v>92</v>
      </c>
      <c r="E46" s="17" t="s">
        <v>83</v>
      </c>
      <c r="F46" s="17">
        <v>2018</v>
      </c>
    </row>
    <row r="47" spans="1:6" ht="85.5" x14ac:dyDescent="0.2">
      <c r="A47" s="16" t="s">
        <v>58</v>
      </c>
      <c r="B47" s="17" t="s">
        <v>81</v>
      </c>
      <c r="C47" s="17">
        <v>6</v>
      </c>
      <c r="D47" s="17" t="s">
        <v>92</v>
      </c>
      <c r="E47" s="17" t="s">
        <v>83</v>
      </c>
      <c r="F47" s="17">
        <v>2018</v>
      </c>
    </row>
    <row r="48" spans="1:6" ht="42.75" x14ac:dyDescent="0.2">
      <c r="A48" s="16" t="s">
        <v>59</v>
      </c>
      <c r="B48" s="17" t="s">
        <v>81</v>
      </c>
      <c r="C48" s="17">
        <v>7</v>
      </c>
      <c r="D48" s="17" t="s">
        <v>92</v>
      </c>
      <c r="E48" s="17" t="s">
        <v>83</v>
      </c>
      <c r="F48" s="17">
        <v>2018</v>
      </c>
    </row>
    <row r="49" spans="1:6" ht="85.5" x14ac:dyDescent="0.2">
      <c r="A49" s="16" t="s">
        <v>39</v>
      </c>
      <c r="B49" s="17" t="s">
        <v>69</v>
      </c>
      <c r="C49" s="17">
        <v>1</v>
      </c>
      <c r="D49" s="17" t="s">
        <v>91</v>
      </c>
      <c r="E49" s="17" t="s">
        <v>83</v>
      </c>
      <c r="F49" s="17">
        <v>2018</v>
      </c>
    </row>
    <row r="50" spans="1:6" ht="57" x14ac:dyDescent="0.2">
      <c r="A50" s="16" t="s">
        <v>40</v>
      </c>
      <c r="B50" s="17" t="s">
        <v>69</v>
      </c>
      <c r="C50" s="17">
        <v>2</v>
      </c>
      <c r="D50" s="17" t="s">
        <v>91</v>
      </c>
      <c r="E50" s="17" t="s">
        <v>83</v>
      </c>
      <c r="F50" s="17">
        <v>2018</v>
      </c>
    </row>
    <row r="51" spans="1:6" ht="71.25" x14ac:dyDescent="0.2">
      <c r="A51" s="16" t="s">
        <v>41</v>
      </c>
      <c r="B51" s="17" t="s">
        <v>69</v>
      </c>
      <c r="C51" s="17">
        <v>5</v>
      </c>
      <c r="D51" s="17" t="s">
        <v>91</v>
      </c>
      <c r="E51" s="17" t="s">
        <v>83</v>
      </c>
      <c r="F51" s="17">
        <v>2018</v>
      </c>
    </row>
    <row r="52" spans="1:6" ht="42.75" x14ac:dyDescent="0.2">
      <c r="A52" s="16" t="s">
        <v>42</v>
      </c>
      <c r="B52" s="17" t="s">
        <v>70</v>
      </c>
      <c r="C52" s="17">
        <v>6</v>
      </c>
      <c r="D52" s="17" t="s">
        <v>92</v>
      </c>
      <c r="E52" s="17" t="s">
        <v>83</v>
      </c>
      <c r="F52" s="17">
        <v>2018</v>
      </c>
    </row>
    <row r="53" spans="1:6" ht="57" x14ac:dyDescent="0.2">
      <c r="A53" s="16" t="s">
        <v>43</v>
      </c>
      <c r="B53" s="17" t="s">
        <v>70</v>
      </c>
      <c r="C53" s="17">
        <v>8</v>
      </c>
      <c r="D53" s="17" t="s">
        <v>92</v>
      </c>
      <c r="E53" s="17" t="s">
        <v>83</v>
      </c>
      <c r="F53" s="17">
        <v>2018</v>
      </c>
    </row>
    <row r="54" spans="1:6" ht="42.75" x14ac:dyDescent="0.2">
      <c r="A54" s="16" t="s">
        <v>49</v>
      </c>
      <c r="B54" s="17" t="s">
        <v>76</v>
      </c>
      <c r="C54" s="17">
        <v>5</v>
      </c>
      <c r="D54" s="17" t="s">
        <v>86</v>
      </c>
      <c r="E54" s="17" t="s">
        <v>83</v>
      </c>
      <c r="F54" s="17">
        <v>2017</v>
      </c>
    </row>
    <row r="55" spans="1:6" ht="57" x14ac:dyDescent="0.2">
      <c r="A55" s="16" t="s">
        <v>28</v>
      </c>
      <c r="B55" s="17" t="s">
        <v>61</v>
      </c>
      <c r="C55" s="17">
        <v>6</v>
      </c>
      <c r="D55" s="17" t="s">
        <v>84</v>
      </c>
      <c r="E55" s="17" t="s">
        <v>83</v>
      </c>
      <c r="F55" s="17">
        <v>2020</v>
      </c>
    </row>
    <row r="56" spans="1:6" ht="42.75" x14ac:dyDescent="0.2">
      <c r="A56" s="16" t="s">
        <v>46</v>
      </c>
      <c r="B56" s="17" t="s">
        <v>73</v>
      </c>
      <c r="C56" s="17">
        <v>4</v>
      </c>
      <c r="D56" s="17" t="s">
        <v>82</v>
      </c>
      <c r="E56" s="17" t="s">
        <v>83</v>
      </c>
      <c r="F56" s="17">
        <v>2018</v>
      </c>
    </row>
    <row r="57" spans="1:6" ht="42.75" x14ac:dyDescent="0.2">
      <c r="A57" s="16" t="s">
        <v>27</v>
      </c>
      <c r="B57" s="17" t="s">
        <v>60</v>
      </c>
      <c r="C57" s="17">
        <v>3</v>
      </c>
      <c r="D57" s="17" t="s">
        <v>82</v>
      </c>
      <c r="E57" s="17" t="s">
        <v>83</v>
      </c>
      <c r="F57" s="17">
        <v>2020</v>
      </c>
    </row>
    <row r="58" spans="1:6" ht="28.5" x14ac:dyDescent="0.2">
      <c r="A58" s="16" t="s">
        <v>36</v>
      </c>
      <c r="B58" s="17" t="s">
        <v>66</v>
      </c>
      <c r="C58" s="17">
        <v>7</v>
      </c>
      <c r="D58" s="17" t="s">
        <v>88</v>
      </c>
      <c r="E58" s="17" t="s">
        <v>83</v>
      </c>
      <c r="F58" s="17">
        <v>2018</v>
      </c>
    </row>
    <row r="59" spans="1:6" ht="42.75" x14ac:dyDescent="0.2">
      <c r="A59" s="16" t="s">
        <v>37</v>
      </c>
      <c r="B59" s="17" t="s">
        <v>67</v>
      </c>
      <c r="C59" s="17">
        <v>9</v>
      </c>
      <c r="D59" s="17" t="s">
        <v>89</v>
      </c>
      <c r="E59" s="17" t="s">
        <v>83</v>
      </c>
      <c r="F59" s="17">
        <v>2019</v>
      </c>
    </row>
    <row r="60" spans="1:6" ht="42.75" x14ac:dyDescent="0.2">
      <c r="A60" s="16" t="s">
        <v>48</v>
      </c>
      <c r="B60" s="17" t="s">
        <v>75</v>
      </c>
      <c r="C60" s="17">
        <v>8</v>
      </c>
      <c r="D60" s="17" t="s">
        <v>82</v>
      </c>
      <c r="E60" s="17" t="s">
        <v>83</v>
      </c>
      <c r="F60" s="17">
        <v>2018</v>
      </c>
    </row>
    <row r="61" spans="1:6" ht="42.75" x14ac:dyDescent="0.2">
      <c r="A61" s="16" t="s">
        <v>44</v>
      </c>
      <c r="B61" s="17" t="s">
        <v>71</v>
      </c>
      <c r="C61" s="17">
        <v>3</v>
      </c>
      <c r="D61" s="17" t="s">
        <v>89</v>
      </c>
      <c r="E61" s="17" t="s">
        <v>84</v>
      </c>
      <c r="F61" s="17">
        <v>2018</v>
      </c>
    </row>
    <row r="62" spans="1:6" ht="57" x14ac:dyDescent="0.2">
      <c r="A62" s="16" t="s">
        <v>35</v>
      </c>
      <c r="B62" s="17" t="s">
        <v>65</v>
      </c>
      <c r="C62" s="17">
        <v>9</v>
      </c>
      <c r="D62" s="17" t="s">
        <v>82</v>
      </c>
      <c r="E62" s="17" t="s">
        <v>83</v>
      </c>
      <c r="F62" s="17">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2023-03-03T18:15:20Z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