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<sst xmlns="http://schemas.openxmlformats.org/spreadsheetml/2006/main" count="54" uniqueCount="49">
  <si>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</si>
  <si>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</si>
  <si>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</si>
  <si>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</si>
  <si>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</si>
  <si>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</si>
  <si>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</si>
  <si>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</si>
  <si>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</si>
  <si>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</si>
  <si>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</si>
  <si>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</si>
  <si>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</si>
  <si>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</si>
  <si>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</si>
  <si>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</si>
  <si>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</si>
  <si>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</si>
  <si>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</si>
  <si>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</si>
  <si>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</si>
  <si>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</si>
  <si>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</si>
  <si>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</si>
  <si>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</si>
  <si>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</si>
  <si>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Understanding how conditions affect various population groups differently</t>
  </si>
  <si>
    <t xml:space="preserve">Why are people with the same genetic mutation affected so differently in mitochondrial disease? </t>
  </si>
  <si>
    <t>Mitochondrial Disease</t>
  </si>
  <si>
    <t>Metabolic and Endocrine</t>
  </si>
  <si>
    <t>N/A</t>
  </si>
  <si>
    <t>What are the hormonal causes for IIH and why is IIH primarily associated with female sex?</t>
  </si>
  <si>
    <t>Idiopathic Intracranial Hypertension (IIH)</t>
  </si>
  <si>
    <t>Neurological</t>
  </si>
  <si>
    <t>What effect does second hand vape have on adults (including pregnant women), children and animals, and how does this compare to second hand smoke?</t>
  </si>
  <si>
    <t>Electronic Cigarettes</t>
  </si>
  <si>
    <t>Generic health relevance</t>
  </si>
  <si>
    <t>What is the prevalence of hyperacusis in a general population and other specific populations (e.g. people with autism, mental health issues, learning disabilities, hearing loss)?</t>
  </si>
  <si>
    <t>Hyperacusis</t>
  </si>
  <si>
    <t>Ear</t>
  </si>
  <si>
    <t>How and why do people with rare metabolic bone disorders have different symptoms, even when they have the same genetic mutation?</t>
  </si>
  <si>
    <t>Rare Musculoskeletal Disease in Adulthood</t>
  </si>
  <si>
    <t>Musculoskeletal</t>
  </si>
  <si>
    <t>Does the disease course of lichen sclerosus differ in boys and girls, adult males and females?  [This includes whether lichen sclerosus can remit completely.]</t>
  </si>
  <si>
    <t>Lichen Sclerosus</t>
  </si>
  <si>
    <t>Skin</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</si>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</sst>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5" totalsRowShown="0" headerRowDxfId="10" dataDxfId="8" headerRowBorderDxfId="9" tableBorderDxfId="7" totalsRowBorderDxfId="6">
  <autoFilter ref="A29:F35"/>
  <sortState ref="A30:F35">
    <sortCondition ref="B30:B35"/>
    <sortCondition ref="C30:C35"/>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46</v>
      </c>
      <c r="B4" s="1"/>
      <c r="C4" s="1"/>
    </row>
    <row r="5" spans="1:3" ht="15.75" x14ac:dyDescent="0.2">
      <c r="A5" s="3" t="s">
        <v>47</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48</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6</v>
      </c>
      <c r="C15" s="15">
        <f>B15/515</f>
        <v>1.1650485436893204E-2</v>
      </c>
    </row>
    <row r="16" spans="1:3" ht="15" x14ac:dyDescent="0.2">
      <c r="A16" s="14" t="s">
        <v>6</v>
      </c>
      <c r="B16" s="14">
        <v>6</v>
      </c>
      <c r="C16" s="15">
        <f>B16/51</f>
        <v>0.11764705882352941</v>
      </c>
    </row>
    <row r="17" spans="1:6" ht="15" x14ac:dyDescent="0.2">
      <c r="A17" s="14" t="s">
        <v>9</v>
      </c>
      <c r="B17" s="14">
        <v>6</v>
      </c>
      <c r="C17" s="15">
        <f>B17/21</f>
        <v>0.2857142857142857</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42.75" x14ac:dyDescent="0.2">
      <c r="A30" s="16" t="s">
        <v>34</v>
      </c>
      <c r="B30" s="17" t="s">
        <v>35</v>
      </c>
      <c r="C30" s="17">
        <v>10</v>
      </c>
      <c r="D30" s="17" t="s">
        <v>36</v>
      </c>
      <c r="E30" s="17" t="s">
        <v>30</v>
      </c>
      <c r="F30" s="20">
        <v>2019</v>
      </c>
    </row>
    <row r="31" spans="1:6" ht="57" x14ac:dyDescent="0.2">
      <c r="A31" s="16" t="s">
        <v>37</v>
      </c>
      <c r="B31" s="17" t="s">
        <v>38</v>
      </c>
      <c r="C31" s="17">
        <v>2</v>
      </c>
      <c r="D31" s="17" t="s">
        <v>39</v>
      </c>
      <c r="E31" s="17" t="s">
        <v>30</v>
      </c>
      <c r="F31" s="20">
        <v>2018</v>
      </c>
    </row>
    <row r="32" spans="1:6" ht="28.5" x14ac:dyDescent="0.2">
      <c r="A32" s="16" t="s">
        <v>31</v>
      </c>
      <c r="B32" s="17" t="s">
        <v>32</v>
      </c>
      <c r="C32" s="17">
        <v>7</v>
      </c>
      <c r="D32" s="17" t="s">
        <v>33</v>
      </c>
      <c r="E32" s="17" t="s">
        <v>30</v>
      </c>
      <c r="F32" s="20">
        <v>2018</v>
      </c>
    </row>
    <row r="33" spans="1:6" ht="42.75" x14ac:dyDescent="0.2">
      <c r="A33" s="16" t="s">
        <v>43</v>
      </c>
      <c r="B33" s="17" t="s">
        <v>44</v>
      </c>
      <c r="C33" s="17">
        <v>10</v>
      </c>
      <c r="D33" s="17" t="s">
        <v>45</v>
      </c>
      <c r="E33" s="17" t="s">
        <v>30</v>
      </c>
      <c r="F33" s="20">
        <v>2018</v>
      </c>
    </row>
    <row r="34" spans="1:6" ht="28.5" x14ac:dyDescent="0.2">
      <c r="A34" s="16" t="s">
        <v>27</v>
      </c>
      <c r="B34" s="17" t="s">
        <v>28</v>
      </c>
      <c r="C34" s="17">
        <v>9</v>
      </c>
      <c r="D34" s="17" t="s">
        <v>29</v>
      </c>
      <c r="E34" s="17" t="s">
        <v>30</v>
      </c>
      <c r="F34" s="20">
        <v>2020</v>
      </c>
    </row>
    <row r="35" spans="1:6" ht="42.75" x14ac:dyDescent="0.2">
      <c r="A35" s="16" t="s">
        <v>40</v>
      </c>
      <c r="B35" s="17" t="s">
        <v>41</v>
      </c>
      <c r="C35" s="17">
        <v>10</v>
      </c>
      <c r="D35" s="17" t="s">
        <v>42</v>
      </c>
      <c r="E35" s="17" t="s">
        <v>29</v>
      </c>
      <c r="F35" s="20">
        <v>2018</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2023-03-06T09:47:47Z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