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wnloads\"/>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<sst xmlns="http://schemas.openxmlformats.org/spreadsheetml/2006/main" count="210" uniqueCount="110">
  <si>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</si>
  <si>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</si>
  <si>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</si>
  <si>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</si>
  <si>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</si>
  <si>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</si>
  <si>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</si>
  <si>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</si>
  <si>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</si>
  <si>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</si>
  <si>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</si>
  <si>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</si>
  <si>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</si>
  <si>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</si>
  <si>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</si>
  <si>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</si>
  <si>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</si>
  <si>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</si>
  <si>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</si>
  <si>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</si>
  <si>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</si>
  <si>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</si>
  <si>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</si>
  <si>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</si>
  <si>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</si>
  <si>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</si>
  <si>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Understanding the causes of health conditions and health behaviour</t>
  </si>
  <si>
    <t xml:space="preserve">What are the biological mechanisms that cause mitochondrial disease to get worse over time? </t>
  </si>
  <si>
    <t>Mitochondrial Disease</t>
  </si>
  <si>
    <t>Metabolic and Endocrine</t>
  </si>
  <si>
    <t>N/A</t>
  </si>
  <si>
    <t xml:space="preserve">What factors could trigger the start of mitochondrial disease in people who have a genetic mutation? </t>
  </si>
  <si>
    <t xml:space="preserve">Why are people with the same genetic mutation affected so differently in mitochondrial disease? </t>
  </si>
  <si>
    <t>What is the cause of pregnancy hypertension (including pre-eclampsia)?</t>
  </si>
  <si>
    <t>Blood Pressure in Pregnancy</t>
  </si>
  <si>
    <t>Reproductive health and childbirth</t>
  </si>
  <si>
    <t>What is the natural history of DCM? What is the relationship between DCM and asymptomatic spinal cord compression or canal stenosis? What factors influence the natural history of the disease?</t>
  </si>
  <si>
    <t>Degenerative Cervical Myelopathy</t>
  </si>
  <si>
    <t>Neurological</t>
  </si>
  <si>
    <t>What is the pathophysiology of DCM? What are the mechanisms of neurologic injury and the molecular and anatomical consequences?</t>
  </si>
  <si>
    <t>In the individual with IIH what causes the disease, the symptoms and the progression of the disease?</t>
  </si>
  <si>
    <t>Idiopathic Intracranial Hypertension (IIH)</t>
  </si>
  <si>
    <t>What are the biological mechanisms of headache in IIH and why in some do headaches continue even after papilloedema has resolved?</t>
  </si>
  <si>
    <t>What is the biological explanation for the differences between rapid visual loss compared with gradual visual loss in IIH and how can this be predicted?</t>
  </si>
  <si>
    <t>What are the hormonal causes for IIH and why is IIH primarily associated with female sex?</t>
  </si>
  <si>
    <t>What effect do the ingredients, chemicals and flavourings have on health, and how does this differ from cigarettes?</t>
  </si>
  <si>
    <t>Electronic Cigarettes</t>
  </si>
  <si>
    <t>Generic health relevance</t>
  </si>
  <si>
    <t>What testing should be done on the flavourings, ingredients and devices to ensure they are safe?</t>
  </si>
  <si>
    <t>What effect does second hand vape have on adults (including pregnant women), children and animals, and how does this compare to second hand smoke?</t>
  </si>
  <si>
    <t>What is the relationship between immune thrombocytopenic purpura (ITP) and fatigue?</t>
  </si>
  <si>
    <t>Bleeding Disorders</t>
  </si>
  <si>
    <t>Blood</t>
  </si>
  <si>
    <t>What are the genetic and environmental factors that predispose people to immune thrombocytopenic purpura (ITP)?</t>
  </si>
  <si>
    <t>What is the prevalence of hyperacusis in a general population and other specific populations (e.g. people with autism, mental health issues, learning disabilities, hearing loss)?</t>
  </si>
  <si>
    <t>Hyperacusis</t>
  </si>
  <si>
    <t>Ear</t>
  </si>
  <si>
    <t>Is hyperacusis due to physical or psychological issues or is a combination of both?</t>
  </si>
  <si>
    <t>What causes fatigue in people living with and beyond cancer and what are the best ways to manage it?</t>
  </si>
  <si>
    <t xml:space="preserve">Living With and Beyond Cancer </t>
  </si>
  <si>
    <t>Cancer and neoplasms</t>
  </si>
  <si>
    <t>What are the biological bases of side-effects of cancer treatment and how can a better understanding lead to improved ways to manage side-effects?</t>
  </si>
  <si>
    <t>How do family relationships, parental attitudes to mental health, and parenting style affect the treatment outcomes of children and young people with mental health problems (both positively and negatively)?</t>
  </si>
  <si>
    <t>Mental Health in Children and Young People</t>
  </si>
  <si>
    <t>Mental health</t>
  </si>
  <si>
    <t>Does treating psoriasis help improve other health conditions, such as psoriatic arthritis, cardiovascular disease, metabolic syndrome and stress?</t>
  </si>
  <si>
    <t>Psoriasis</t>
  </si>
  <si>
    <t>Skin</t>
  </si>
  <si>
    <t>To what extent is psoriasis caused by a person’s genes or other factors, such as stress, gut health, water quality, or change in the weather / temperature?</t>
  </si>
  <si>
    <t>What is the cause of pain in people with rare metabolic bone disorders?</t>
  </si>
  <si>
    <t>Rare Musculoskeletal Disease in Adulthood</t>
  </si>
  <si>
    <t>Musculoskeletal</t>
  </si>
  <si>
    <t>How do rare metabolic bone disorders progress as people grow older and how is this different from normal ageing?</t>
  </si>
  <si>
    <t>How are other parts of the body affected by rare metabolic bone disorders to cause other symptoms?</t>
  </si>
  <si>
    <t>How and why do people with rare metabolic bone disorders have different symptoms, even when they have the same genetic mutation?</t>
  </si>
  <si>
    <t>Can lichen sclerosus be prevented from occurring and what are the trigger factors?  [Trigger factors include both factors responsible for development of lichen sclerosus and for its flare ups.  These may include (but are not limited to) irritation from clothing/chemicals/urine, trauma, environmental factors, drugs and medications.]</t>
  </si>
  <si>
    <t>Lichen Sclerosus</t>
  </si>
  <si>
    <t>Does the disease course of lichen sclerosus differ in boys and girls, adult males and females?  [This includes whether lichen sclerosus can remit completely.]</t>
  </si>
  <si>
    <t>We need to find the risk factors or triggers to the development of coeliac disease. Do they determine when someone will develop coeliac disease and/or predict how severe disease associated symptoms or complications will be?</t>
  </si>
  <si>
    <t>Coeliac Disease</t>
  </si>
  <si>
    <t>Oral and Gastrointestinal</t>
  </si>
  <si>
    <t>Inflammatory and immune system</t>
  </si>
  <si>
    <t>What is the spectrum of neurological forms of coeliac disease and how does the neurological dysfunction develop? How are they best diagnosed and managed?</t>
  </si>
  <si>
    <t>How can we better understand the associations between coeliac disease and other conditions, for example, Type 1 diabetes and autoimmune thyroid disease, and what factors influence the risk of developing such conditions?</t>
  </si>
  <si>
    <t>How can we better understand the causes of refractory coeliac disease types I and II and use this understanding to develop and improve diagnosis and treatment?</t>
  </si>
  <si>
    <t>How is scoliosis affected by hormonal changes in women (puberty, pregnancy and the menopause) and does this have implications for treatment using HRT?</t>
  </si>
  <si>
    <t>Scoliosis</t>
  </si>
  <si>
    <t>Why does type 2 diabetes get progressively worse over time, what is the most effective way to slow or prevent progression, and how can this be best measured?</t>
  </si>
  <si>
    <t>Diabetes (Type 2)</t>
  </si>
  <si>
    <t>What causes nerve damage in people with type 2 diabetes, who does it affect most, how can we increase awareness of it, and how can it be best prevented and treated?</t>
  </si>
  <si>
    <t>What causes endometriosis?</t>
  </si>
  <si>
    <t>Endometriosis</t>
  </si>
  <si>
    <t>In what ways does work intensity, hours worked and staffing levels affect patient safety/near misses?</t>
  </si>
  <si>
    <t>Patient Safety in Primary Care</t>
  </si>
  <si>
    <t>To what extent do pre-existing medical conditions cause miscarriage? (eg, vitamin deficiencies, diabetes, previous infertility, endometriosis, polycystic ovarian syndrome, menstrual irregularities, cervical factors, uterine anomalies, polyps, immunological factors or previous pregnancy complications for example, caesarean section or preterm birth)</t>
  </si>
  <si>
    <t>Miscarriage</t>
  </si>
  <si>
    <t>Do lifestyle factors (diet, stress, exercise, weight, alcohol, sexual activity, smoking, night shifts or flying) cause miscarriage?</t>
  </si>
  <si>
    <t>To what extent do genetic and chromosomal abnormalities in the fetus cause miscarriage?</t>
  </si>
  <si>
    <t>What male factors contribute towards the cause of miscarriage?</t>
  </si>
  <si>
    <t>What factors (advice from friends, family, professionals, beliefs, experience) influence women making decisions about contraception?</t>
  </si>
  <si>
    <t>Contraception</t>
  </si>
  <si>
    <t>What causes bipolar?</t>
  </si>
  <si>
    <t>Bipolar</t>
  </si>
  <si>
    <t>What is the impact on a child of having a parent with depression and can a parent prevent their child from also developing depression?</t>
  </si>
  <si>
    <t>Depression</t>
  </si>
  <si>
    <t>What impact is the Care Act having on (a) adult social work practice and (b) the outcomes for people using services and their carers, particularly their well-being and safety?</t>
  </si>
  <si>
    <t>Adult Social Work</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</si>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</sst>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2"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1">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74" totalsRowShown="0" headerRowDxfId="10" dataDxfId="8" headerRowBorderDxfId="9" tableBorderDxfId="7" totalsRowBorderDxfId="6">
  <autoFilter ref="A29:F74"/>
  <sortState ref="A30:F74">
    <sortCondition ref="B30:B74"/>
    <sortCondition ref="C30:C74"/>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4"/>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107</v>
      </c>
      <c r="B4" s="1"/>
      <c r="C4" s="1"/>
    </row>
    <row r="5" spans="1:3" ht="15.75" x14ac:dyDescent="0.2">
      <c r="A5" s="3" t="s">
        <v>108</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109</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45</v>
      </c>
      <c r="C15" s="15">
        <f>B15/515</f>
        <v>8.7378640776699032E-2</v>
      </c>
    </row>
    <row r="16" spans="1:3" ht="15" x14ac:dyDescent="0.2">
      <c r="A16" s="14" t="s">
        <v>6</v>
      </c>
      <c r="B16" s="14">
        <v>22</v>
      </c>
      <c r="C16" s="15">
        <f>B16/51</f>
        <v>0.43137254901960786</v>
      </c>
    </row>
    <row r="17" spans="1:6" ht="15" x14ac:dyDescent="0.2">
      <c r="A17" s="14" t="s">
        <v>9</v>
      </c>
      <c r="B17" s="14">
        <v>12</v>
      </c>
      <c r="C17" s="15">
        <f>B17/21</f>
        <v>0.5714285714285714</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57" x14ac:dyDescent="0.2">
      <c r="A30" s="16" t="s">
        <v>105</v>
      </c>
      <c r="B30" s="17" t="s">
        <v>106</v>
      </c>
      <c r="C30" s="17">
        <v>2</v>
      </c>
      <c r="D30" s="17" t="s">
        <v>47</v>
      </c>
      <c r="E30" s="17" t="s">
        <v>30</v>
      </c>
      <c r="F30" s="20">
        <v>2018</v>
      </c>
    </row>
    <row r="31" spans="1:6" x14ac:dyDescent="0.2">
      <c r="A31" s="16" t="s">
        <v>101</v>
      </c>
      <c r="B31" s="17" t="s">
        <v>102</v>
      </c>
      <c r="C31" s="17">
        <v>1</v>
      </c>
      <c r="D31" s="17" t="s">
        <v>64</v>
      </c>
      <c r="E31" s="17" t="s">
        <v>30</v>
      </c>
      <c r="F31" s="20">
        <v>2016</v>
      </c>
    </row>
    <row r="32" spans="1:6" ht="28.5" x14ac:dyDescent="0.2">
      <c r="A32" s="16" t="s">
        <v>50</v>
      </c>
      <c r="B32" s="17" t="s">
        <v>51</v>
      </c>
      <c r="C32" s="17">
        <v>5</v>
      </c>
      <c r="D32" s="17" t="s">
        <v>52</v>
      </c>
      <c r="E32" s="17" t="s">
        <v>30</v>
      </c>
      <c r="F32" s="20">
        <v>2018</v>
      </c>
    </row>
    <row r="33" spans="1:6" ht="42.75" x14ac:dyDescent="0.2">
      <c r="A33" s="16" t="s">
        <v>53</v>
      </c>
      <c r="B33" s="17" t="s">
        <v>51</v>
      </c>
      <c r="C33" s="17">
        <v>8</v>
      </c>
      <c r="D33" s="17" t="s">
        <v>52</v>
      </c>
      <c r="E33" s="17" t="s">
        <v>30</v>
      </c>
      <c r="F33" s="20">
        <v>2018</v>
      </c>
    </row>
    <row r="34" spans="1:6" ht="28.5" x14ac:dyDescent="0.2">
      <c r="A34" s="16" t="s">
        <v>33</v>
      </c>
      <c r="B34" s="17" t="s">
        <v>34</v>
      </c>
      <c r="C34" s="17">
        <v>5</v>
      </c>
      <c r="D34" s="17" t="s">
        <v>35</v>
      </c>
      <c r="E34" s="17" t="s">
        <v>30</v>
      </c>
      <c r="F34" s="20">
        <v>2020</v>
      </c>
    </row>
    <row r="35" spans="1:6" ht="71.25" x14ac:dyDescent="0.2">
      <c r="A35" s="16" t="s">
        <v>78</v>
      </c>
      <c r="B35" s="17" t="s">
        <v>79</v>
      </c>
      <c r="C35" s="17">
        <v>1</v>
      </c>
      <c r="D35" s="17" t="s">
        <v>80</v>
      </c>
      <c r="E35" s="17" t="s">
        <v>81</v>
      </c>
      <c r="F35" s="20">
        <v>2018</v>
      </c>
    </row>
    <row r="36" spans="1:6" ht="42.75" x14ac:dyDescent="0.2">
      <c r="A36" s="16" t="s">
        <v>82</v>
      </c>
      <c r="B36" s="17" t="s">
        <v>79</v>
      </c>
      <c r="C36" s="17">
        <v>3</v>
      </c>
      <c r="D36" s="17" t="s">
        <v>80</v>
      </c>
      <c r="E36" s="17" t="s">
        <v>81</v>
      </c>
      <c r="F36" s="20">
        <v>2018</v>
      </c>
    </row>
    <row r="37" spans="1:6" ht="71.25" x14ac:dyDescent="0.2">
      <c r="A37" s="16" t="s">
        <v>83</v>
      </c>
      <c r="B37" s="17" t="s">
        <v>79</v>
      </c>
      <c r="C37" s="17">
        <v>5</v>
      </c>
      <c r="D37" s="17" t="s">
        <v>80</v>
      </c>
      <c r="E37" s="17" t="s">
        <v>81</v>
      </c>
      <c r="F37" s="20">
        <v>2018</v>
      </c>
    </row>
    <row r="38" spans="1:6" ht="42.75" x14ac:dyDescent="0.2">
      <c r="A38" s="16" t="s">
        <v>84</v>
      </c>
      <c r="B38" s="17" t="s">
        <v>79</v>
      </c>
      <c r="C38" s="17">
        <v>10</v>
      </c>
      <c r="D38" s="17" t="s">
        <v>80</v>
      </c>
      <c r="E38" s="17" t="s">
        <v>81</v>
      </c>
      <c r="F38" s="20">
        <v>2018</v>
      </c>
    </row>
    <row r="39" spans="1:6" ht="42.75" x14ac:dyDescent="0.2">
      <c r="A39" s="16" t="s">
        <v>99</v>
      </c>
      <c r="B39" s="17" t="s">
        <v>100</v>
      </c>
      <c r="C39" s="17">
        <v>8</v>
      </c>
      <c r="D39" s="17" t="s">
        <v>35</v>
      </c>
      <c r="E39" s="17" t="s">
        <v>30</v>
      </c>
      <c r="F39" s="20">
        <v>2017</v>
      </c>
    </row>
    <row r="40" spans="1:6" ht="57" x14ac:dyDescent="0.2">
      <c r="A40" s="16" t="s">
        <v>36</v>
      </c>
      <c r="B40" s="17" t="s">
        <v>37</v>
      </c>
      <c r="C40" s="17">
        <v>2</v>
      </c>
      <c r="D40" s="17" t="s">
        <v>38</v>
      </c>
      <c r="E40" s="17" t="s">
        <v>30</v>
      </c>
      <c r="F40" s="20">
        <v>2020</v>
      </c>
    </row>
    <row r="41" spans="1:6" ht="42.75" x14ac:dyDescent="0.2">
      <c r="A41" s="16" t="s">
        <v>39</v>
      </c>
      <c r="B41" s="17" t="s">
        <v>37</v>
      </c>
      <c r="C41" s="17">
        <v>5</v>
      </c>
      <c r="D41" s="17" t="s">
        <v>38</v>
      </c>
      <c r="E41" s="17" t="s">
        <v>30</v>
      </c>
      <c r="F41" s="20">
        <v>2020</v>
      </c>
    </row>
    <row r="42" spans="1:6" ht="42.75" x14ac:dyDescent="0.2">
      <c r="A42" s="16" t="s">
        <v>103</v>
      </c>
      <c r="B42" s="17" t="s">
        <v>104</v>
      </c>
      <c r="C42" s="17">
        <v>4</v>
      </c>
      <c r="D42" s="17" t="s">
        <v>64</v>
      </c>
      <c r="E42" s="17" t="s">
        <v>30</v>
      </c>
      <c r="F42" s="20">
        <v>2016</v>
      </c>
    </row>
    <row r="43" spans="1:6" ht="42.75" x14ac:dyDescent="0.2">
      <c r="A43" s="16" t="s">
        <v>87</v>
      </c>
      <c r="B43" s="17" t="s">
        <v>88</v>
      </c>
      <c r="C43" s="17">
        <v>6</v>
      </c>
      <c r="D43" s="17" t="s">
        <v>29</v>
      </c>
      <c r="E43" s="17" t="s">
        <v>30</v>
      </c>
      <c r="F43" s="20">
        <v>2017</v>
      </c>
    </row>
    <row r="44" spans="1:6" ht="57" x14ac:dyDescent="0.2">
      <c r="A44" s="16" t="s">
        <v>89</v>
      </c>
      <c r="B44" s="17" t="s">
        <v>88</v>
      </c>
      <c r="C44" s="17">
        <v>8</v>
      </c>
      <c r="D44" s="17" t="s">
        <v>29</v>
      </c>
      <c r="E44" s="17" t="s">
        <v>30</v>
      </c>
      <c r="F44" s="20">
        <v>2017</v>
      </c>
    </row>
    <row r="45" spans="1:6" ht="42.75" x14ac:dyDescent="0.2">
      <c r="A45" s="16" t="s">
        <v>45</v>
      </c>
      <c r="B45" s="17" t="s">
        <v>46</v>
      </c>
      <c r="C45" s="17">
        <v>2</v>
      </c>
      <c r="D45" s="17" t="s">
        <v>47</v>
      </c>
      <c r="E45" s="17" t="s">
        <v>30</v>
      </c>
      <c r="F45" s="20">
        <v>2019</v>
      </c>
    </row>
    <row r="46" spans="1:6" ht="28.5" x14ac:dyDescent="0.2">
      <c r="A46" s="16" t="s">
        <v>48</v>
      </c>
      <c r="B46" s="17" t="s">
        <v>46</v>
      </c>
      <c r="C46" s="17">
        <v>8</v>
      </c>
      <c r="D46" s="17" t="s">
        <v>47</v>
      </c>
      <c r="E46" s="17" t="s">
        <v>30</v>
      </c>
      <c r="F46" s="20">
        <v>2019</v>
      </c>
    </row>
    <row r="47" spans="1:6" ht="42.75" x14ac:dyDescent="0.2">
      <c r="A47" s="16" t="s">
        <v>49</v>
      </c>
      <c r="B47" s="17" t="s">
        <v>46</v>
      </c>
      <c r="C47" s="17">
        <v>10</v>
      </c>
      <c r="D47" s="17" t="s">
        <v>47</v>
      </c>
      <c r="E47" s="17" t="s">
        <v>30</v>
      </c>
      <c r="F47" s="20">
        <v>2019</v>
      </c>
    </row>
    <row r="48" spans="1:6" ht="28.5" x14ac:dyDescent="0.2">
      <c r="A48" s="16" t="s">
        <v>90</v>
      </c>
      <c r="B48" s="17" t="s">
        <v>91</v>
      </c>
      <c r="C48" s="17">
        <v>2</v>
      </c>
      <c r="D48" s="17" t="s">
        <v>35</v>
      </c>
      <c r="E48" s="17" t="s">
        <v>30</v>
      </c>
      <c r="F48" s="20">
        <v>2017</v>
      </c>
    </row>
    <row r="49" spans="1:6" ht="57" x14ac:dyDescent="0.2">
      <c r="A49" s="16" t="s">
        <v>54</v>
      </c>
      <c r="B49" s="17" t="s">
        <v>55</v>
      </c>
      <c r="C49" s="17">
        <v>2</v>
      </c>
      <c r="D49" s="17" t="s">
        <v>56</v>
      </c>
      <c r="E49" s="17" t="s">
        <v>30</v>
      </c>
      <c r="F49" s="20">
        <v>2018</v>
      </c>
    </row>
    <row r="50" spans="1:6" ht="28.5" x14ac:dyDescent="0.2">
      <c r="A50" s="16" t="s">
        <v>57</v>
      </c>
      <c r="B50" s="17" t="s">
        <v>55</v>
      </c>
      <c r="C50" s="17">
        <v>6</v>
      </c>
      <c r="D50" s="17" t="s">
        <v>56</v>
      </c>
      <c r="E50" s="17" t="s">
        <v>30</v>
      </c>
      <c r="F50" s="20">
        <v>2018</v>
      </c>
    </row>
    <row r="51" spans="1:6" ht="28.5" x14ac:dyDescent="0.2">
      <c r="A51" s="16" t="s">
        <v>40</v>
      </c>
      <c r="B51" s="17" t="s">
        <v>41</v>
      </c>
      <c r="C51" s="17">
        <v>1</v>
      </c>
      <c r="D51" s="17" t="s">
        <v>38</v>
      </c>
      <c r="E51" s="17" t="s">
        <v>30</v>
      </c>
      <c r="F51" s="20">
        <v>2018</v>
      </c>
    </row>
    <row r="52" spans="1:6" ht="42.75" x14ac:dyDescent="0.2">
      <c r="A52" s="16" t="s">
        <v>42</v>
      </c>
      <c r="B52" s="17" t="s">
        <v>41</v>
      </c>
      <c r="C52" s="17">
        <v>2</v>
      </c>
      <c r="D52" s="17" t="s">
        <v>38</v>
      </c>
      <c r="E52" s="17" t="s">
        <v>30</v>
      </c>
      <c r="F52" s="20">
        <v>2018</v>
      </c>
    </row>
    <row r="53" spans="1:6" ht="42.75" x14ac:dyDescent="0.2">
      <c r="A53" s="16" t="s">
        <v>43</v>
      </c>
      <c r="B53" s="17" t="s">
        <v>41</v>
      </c>
      <c r="C53" s="17">
        <v>4</v>
      </c>
      <c r="D53" s="17" t="s">
        <v>38</v>
      </c>
      <c r="E53" s="17" t="s">
        <v>30</v>
      </c>
      <c r="F53" s="20">
        <v>2018</v>
      </c>
    </row>
    <row r="54" spans="1:6" ht="28.5" x14ac:dyDescent="0.2">
      <c r="A54" s="16" t="s">
        <v>44</v>
      </c>
      <c r="B54" s="17" t="s">
        <v>41</v>
      </c>
      <c r="C54" s="17">
        <v>7</v>
      </c>
      <c r="D54" s="17" t="s">
        <v>38</v>
      </c>
      <c r="E54" s="17" t="s">
        <v>30</v>
      </c>
      <c r="F54" s="20">
        <v>2018</v>
      </c>
    </row>
    <row r="55" spans="1:6" ht="85.5" x14ac:dyDescent="0.2">
      <c r="A55" s="16" t="s">
        <v>75</v>
      </c>
      <c r="B55" s="17" t="s">
        <v>76</v>
      </c>
      <c r="C55" s="17">
        <v>7</v>
      </c>
      <c r="D55" s="17" t="s">
        <v>67</v>
      </c>
      <c r="E55" s="17" t="s">
        <v>30</v>
      </c>
      <c r="F55" s="20">
        <v>2018</v>
      </c>
    </row>
    <row r="56" spans="1:6" ht="42.75" x14ac:dyDescent="0.2">
      <c r="A56" s="16" t="s">
        <v>77</v>
      </c>
      <c r="B56" s="17" t="s">
        <v>76</v>
      </c>
      <c r="C56" s="17">
        <v>10</v>
      </c>
      <c r="D56" s="17" t="s">
        <v>67</v>
      </c>
      <c r="E56" s="17" t="s">
        <v>30</v>
      </c>
      <c r="F56" s="20">
        <v>2018</v>
      </c>
    </row>
    <row r="57" spans="1:6" ht="42.75" x14ac:dyDescent="0.2">
      <c r="A57" s="16" t="s">
        <v>61</v>
      </c>
      <c r="B57" s="17" t="s">
        <v>59</v>
      </c>
      <c r="C57" s="17">
        <v>2</v>
      </c>
      <c r="D57" s="17" t="s">
        <v>60</v>
      </c>
      <c r="E57" s="17" t="s">
        <v>30</v>
      </c>
      <c r="F57" s="20">
        <v>2018</v>
      </c>
    </row>
    <row r="58" spans="1:6" ht="28.5" x14ac:dyDescent="0.2">
      <c r="A58" s="16" t="s">
        <v>58</v>
      </c>
      <c r="B58" s="17" t="s">
        <v>59</v>
      </c>
      <c r="C58" s="17">
        <v>4</v>
      </c>
      <c r="D58" s="17" t="s">
        <v>60</v>
      </c>
      <c r="E58" s="17" t="s">
        <v>30</v>
      </c>
      <c r="F58" s="20">
        <v>2018</v>
      </c>
    </row>
    <row r="59" spans="1:6" ht="57" x14ac:dyDescent="0.2">
      <c r="A59" s="16" t="s">
        <v>62</v>
      </c>
      <c r="B59" s="17" t="s">
        <v>63</v>
      </c>
      <c r="C59" s="17">
        <v>8</v>
      </c>
      <c r="D59" s="17" t="s">
        <v>64</v>
      </c>
      <c r="E59" s="17" t="s">
        <v>30</v>
      </c>
      <c r="F59" s="20">
        <v>2018</v>
      </c>
    </row>
    <row r="60" spans="1:6" ht="99.75" x14ac:dyDescent="0.2">
      <c r="A60" s="16" t="s">
        <v>94</v>
      </c>
      <c r="B60" s="17" t="s">
        <v>95</v>
      </c>
      <c r="C60" s="17">
        <v>4</v>
      </c>
      <c r="D60" s="17" t="s">
        <v>35</v>
      </c>
      <c r="E60" s="17" t="s">
        <v>30</v>
      </c>
      <c r="F60" s="20">
        <v>2017</v>
      </c>
    </row>
    <row r="61" spans="1:6" ht="42.75" x14ac:dyDescent="0.2">
      <c r="A61" s="16" t="s">
        <v>96</v>
      </c>
      <c r="B61" s="17" t="s">
        <v>95</v>
      </c>
      <c r="C61" s="17">
        <v>6</v>
      </c>
      <c r="D61" s="17" t="s">
        <v>35</v>
      </c>
      <c r="E61" s="17" t="s">
        <v>30</v>
      </c>
      <c r="F61" s="20">
        <v>2017</v>
      </c>
    </row>
    <row r="62" spans="1:6" ht="28.5" x14ac:dyDescent="0.2">
      <c r="A62" s="16" t="s">
        <v>97</v>
      </c>
      <c r="B62" s="17" t="s">
        <v>95</v>
      </c>
      <c r="C62" s="17">
        <v>7</v>
      </c>
      <c r="D62" s="17" t="s">
        <v>35</v>
      </c>
      <c r="E62" s="17" t="s">
        <v>30</v>
      </c>
      <c r="F62" s="20">
        <v>2017</v>
      </c>
    </row>
    <row r="63" spans="1:6" ht="28.5" x14ac:dyDescent="0.2">
      <c r="A63" s="16" t="s">
        <v>98</v>
      </c>
      <c r="B63" s="17" t="s">
        <v>95</v>
      </c>
      <c r="C63" s="17">
        <v>10</v>
      </c>
      <c r="D63" s="17" t="s">
        <v>35</v>
      </c>
      <c r="E63" s="17" t="s">
        <v>30</v>
      </c>
      <c r="F63" s="20">
        <v>2017</v>
      </c>
    </row>
    <row r="64" spans="1:6" ht="28.5" x14ac:dyDescent="0.2">
      <c r="A64" s="16" t="s">
        <v>27</v>
      </c>
      <c r="B64" s="17" t="s">
        <v>28</v>
      </c>
      <c r="C64" s="17">
        <v>3</v>
      </c>
      <c r="D64" s="17" t="s">
        <v>29</v>
      </c>
      <c r="E64" s="17" t="s">
        <v>30</v>
      </c>
      <c r="F64" s="20">
        <v>2020</v>
      </c>
    </row>
    <row r="65" spans="1:6" ht="28.5" x14ac:dyDescent="0.2">
      <c r="A65" s="16" t="s">
        <v>31</v>
      </c>
      <c r="B65" s="17" t="s">
        <v>28</v>
      </c>
      <c r="C65" s="17">
        <v>8</v>
      </c>
      <c r="D65" s="17" t="s">
        <v>29</v>
      </c>
      <c r="E65" s="17" t="s">
        <v>30</v>
      </c>
      <c r="F65" s="20">
        <v>2020</v>
      </c>
    </row>
    <row r="66" spans="1:6" ht="28.5" x14ac:dyDescent="0.2">
      <c r="A66" s="16" t="s">
        <v>32</v>
      </c>
      <c r="B66" s="17" t="s">
        <v>28</v>
      </c>
      <c r="C66" s="17">
        <v>9</v>
      </c>
      <c r="D66" s="17" t="s">
        <v>29</v>
      </c>
      <c r="E66" s="17" t="s">
        <v>30</v>
      </c>
      <c r="F66" s="20">
        <v>2020</v>
      </c>
    </row>
    <row r="67" spans="1:6" ht="28.5" x14ac:dyDescent="0.2">
      <c r="A67" s="16" t="s">
        <v>92</v>
      </c>
      <c r="B67" s="17" t="s">
        <v>93</v>
      </c>
      <c r="C67" s="17">
        <v>4</v>
      </c>
      <c r="D67" s="17" t="s">
        <v>47</v>
      </c>
      <c r="E67" s="17" t="s">
        <v>30</v>
      </c>
      <c r="F67" s="20">
        <v>2017</v>
      </c>
    </row>
    <row r="68" spans="1:6" ht="42.75" x14ac:dyDescent="0.2">
      <c r="A68" s="16" t="s">
        <v>65</v>
      </c>
      <c r="B68" s="17" t="s">
        <v>66</v>
      </c>
      <c r="C68" s="17">
        <v>6</v>
      </c>
      <c r="D68" s="17" t="s">
        <v>67</v>
      </c>
      <c r="E68" s="17" t="s">
        <v>30</v>
      </c>
      <c r="F68" s="20">
        <v>2018</v>
      </c>
    </row>
    <row r="69" spans="1:6" ht="42.75" x14ac:dyDescent="0.2">
      <c r="A69" s="16" t="s">
        <v>68</v>
      </c>
      <c r="B69" s="17" t="s">
        <v>66</v>
      </c>
      <c r="C69" s="17">
        <v>8</v>
      </c>
      <c r="D69" s="17" t="s">
        <v>67</v>
      </c>
      <c r="E69" s="17" t="s">
        <v>30</v>
      </c>
      <c r="F69" s="20">
        <v>2018</v>
      </c>
    </row>
    <row r="70" spans="1:6" ht="28.5" x14ac:dyDescent="0.2">
      <c r="A70" s="16" t="s">
        <v>69</v>
      </c>
      <c r="B70" s="17" t="s">
        <v>70</v>
      </c>
      <c r="C70" s="17">
        <v>2</v>
      </c>
      <c r="D70" s="17" t="s">
        <v>71</v>
      </c>
      <c r="E70" s="17" t="s">
        <v>29</v>
      </c>
      <c r="F70" s="20">
        <v>2018</v>
      </c>
    </row>
    <row r="71" spans="1:6" ht="42.75" x14ac:dyDescent="0.2">
      <c r="A71" s="16" t="s">
        <v>72</v>
      </c>
      <c r="B71" s="17" t="s">
        <v>70</v>
      </c>
      <c r="C71" s="17">
        <v>8</v>
      </c>
      <c r="D71" s="17" t="s">
        <v>71</v>
      </c>
      <c r="E71" s="17" t="s">
        <v>29</v>
      </c>
      <c r="F71" s="20">
        <v>2018</v>
      </c>
    </row>
    <row r="72" spans="1:6" ht="28.5" x14ac:dyDescent="0.2">
      <c r="A72" s="16" t="s">
        <v>73</v>
      </c>
      <c r="B72" s="17" t="s">
        <v>70</v>
      </c>
      <c r="C72" s="17">
        <v>9</v>
      </c>
      <c r="D72" s="17" t="s">
        <v>71</v>
      </c>
      <c r="E72" s="17" t="s">
        <v>29</v>
      </c>
      <c r="F72" s="20">
        <v>2018</v>
      </c>
    </row>
    <row r="73" spans="1:6" ht="42.75" x14ac:dyDescent="0.2">
      <c r="A73" s="16" t="s">
        <v>74</v>
      </c>
      <c r="B73" s="17" t="s">
        <v>70</v>
      </c>
      <c r="C73" s="17">
        <v>10</v>
      </c>
      <c r="D73" s="17" t="s">
        <v>71</v>
      </c>
      <c r="E73" s="17" t="s">
        <v>29</v>
      </c>
      <c r="F73" s="20">
        <v>2018</v>
      </c>
    </row>
    <row r="74" spans="1:6" ht="42.75" x14ac:dyDescent="0.2">
      <c r="A74" s="16" t="s">
        <v>85</v>
      </c>
      <c r="B74" s="17" t="s">
        <v>86</v>
      </c>
      <c r="C74" s="17">
        <v>12</v>
      </c>
      <c r="D74" s="17" t="s">
        <v>71</v>
      </c>
      <c r="E74" s="17" t="s">
        <v>30</v>
      </c>
      <c r="F74" s="20">
        <v>2017</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2023-03-06T09:16:48Z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