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<sst xmlns="http://schemas.openxmlformats.org/spreadsheetml/2006/main" count="66" uniqueCount="54">
  <si>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</si>
  <si>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</si>
  <si>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</si>
  <si>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</si>
  <si>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</si>
  <si>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</si>
  <si>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</si>
  <si>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</si>
  <si>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</si>
  <si>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</si>
  <si>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</si>
  <si>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</si>
  <si>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</si>
  <si>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</si>
  <si>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</si>
  <si>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</si>
  <si>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</si>
  <si>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</si>
  <si>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</si>
  <si>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</si>
  <si>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</si>
  <si>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</si>
  <si>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</si>
  <si>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</si>
  <si>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</si>
  <si>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</si>
  <si>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Understanding and preventing multi-morbidity</t>
  </si>
  <si>
    <t>What can people who are categorised as 'high risk' do to prevent foot health problems (e.g. people with poor circulation, diabetes or other conditions that could cause serious foot problems)?</t>
  </si>
  <si>
    <t>Foot Health</t>
  </si>
  <si>
    <t>Musculoskeletal</t>
  </si>
  <si>
    <t>Generic Health Relevance</t>
  </si>
  <si>
    <t>What is the prevalence of hyperacusis in a general population and other specific populations (e.g. people with autism, mental health issues, learning disabilities, hearing loss)?</t>
  </si>
  <si>
    <t>Hyperacusis</t>
  </si>
  <si>
    <t>Ear</t>
  </si>
  <si>
    <t>N/A</t>
  </si>
  <si>
    <t>Does treating psoriasis help improve other health conditions, such as psoriatic arthritis, cardiovascular disease, metabolic syndrome and stress?</t>
  </si>
  <si>
    <t>Psoriasis</t>
  </si>
  <si>
    <t>Skin</t>
  </si>
  <si>
    <t>Is a person with psoriasis more likely to develop other health conditions (either as a consequence of psoriasis or due to the effect of treatments for psoriasis)?  If so, which ones?</t>
  </si>
  <si>
    <t xml:space="preserve">What are the best ways to prevent dental problems in people with rare metabolic bone disorders?   </t>
  </si>
  <si>
    <t>Rare Musculoskeletal Disease in Adulthood</t>
  </si>
  <si>
    <t>Metabolic and Endocrine</t>
  </si>
  <si>
    <t>What is the risk of developing cancer in patients with lichen sclerosus?  [This includes being able to identify those at greatest risk and whether certain treatments increase or lower/reduce the risk of cancer.]</t>
  </si>
  <si>
    <t>Lichen Sclerosus</t>
  </si>
  <si>
    <t>What are the most effective, cost effective and acceptable strategies for the prevention of multiple conditions in later life?</t>
  </si>
  <si>
    <t>Multiple Conditions in Later Life</t>
  </si>
  <si>
    <t>Generic health relevance</t>
  </si>
  <si>
    <t>How can we better understand the associations between coeliac disease and other conditions, for example, Type 1 diabetes and autoimmune thyroid disease, and what factors influence the risk of developing such conditions?</t>
  </si>
  <si>
    <t>Coeliac Disease</t>
  </si>
  <si>
    <t>Oral and Gastrointestinal</t>
  </si>
  <si>
    <t>Inflammatory and immune system</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</si>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</sst>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8" totalsRowShown="0" headerRowDxfId="10" dataDxfId="8" headerRowBorderDxfId="9" tableBorderDxfId="7" totalsRowBorderDxfId="6">
  <autoFilter ref="A29:F38"/>
  <sortState ref="A30:F38">
    <sortCondition ref="B30:B38"/>
    <sortCondition ref="C30:C38"/>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51</v>
      </c>
      <c r="B4" s="1"/>
      <c r="C4" s="1"/>
    </row>
    <row r="5" spans="1:3" ht="15.75" x14ac:dyDescent="0.2">
      <c r="A5" s="3" t="s">
        <v>52</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53</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9</v>
      </c>
      <c r="C15" s="15">
        <f>B15/515</f>
        <v>1.7475728155339806E-2</v>
      </c>
    </row>
    <row r="16" spans="1:3" ht="15" x14ac:dyDescent="0.2">
      <c r="A16" s="14" t="s">
        <v>6</v>
      </c>
      <c r="B16" s="14">
        <v>7</v>
      </c>
      <c r="C16" s="15">
        <f>B16/51</f>
        <v>0.13725490196078433</v>
      </c>
    </row>
    <row r="17" spans="1:6" ht="15" x14ac:dyDescent="0.2">
      <c r="A17" s="14" t="s">
        <v>9</v>
      </c>
      <c r="B17" s="14">
        <v>6</v>
      </c>
      <c r="C17" s="15">
        <f>B17/21</f>
        <v>0.2857142857142857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16" t="s">
        <v>47</v>
      </c>
      <c r="B30" s="17" t="s">
        <v>48</v>
      </c>
      <c r="C30" s="17">
        <v>5</v>
      </c>
      <c r="D30" s="17" t="s">
        <v>49</v>
      </c>
      <c r="E30" s="17" t="s">
        <v>50</v>
      </c>
      <c r="F30" s="20">
        <v>2018</v>
      </c>
    </row>
    <row r="31" spans="1:6" ht="57" x14ac:dyDescent="0.2">
      <c r="A31" s="16" t="s">
        <v>27</v>
      </c>
      <c r="B31" s="17" t="s">
        <v>28</v>
      </c>
      <c r="C31" s="17">
        <v>2</v>
      </c>
      <c r="D31" s="17" t="s">
        <v>29</v>
      </c>
      <c r="E31" s="17" t="s">
        <v>30</v>
      </c>
      <c r="F31" s="20">
        <v>2019</v>
      </c>
    </row>
    <row r="32" spans="1:6" ht="57" x14ac:dyDescent="0.2">
      <c r="A32" s="16" t="s">
        <v>31</v>
      </c>
      <c r="B32" s="17" t="s">
        <v>32</v>
      </c>
      <c r="C32" s="17">
        <v>2</v>
      </c>
      <c r="D32" s="17" t="s">
        <v>33</v>
      </c>
      <c r="E32" s="17" t="s">
        <v>34</v>
      </c>
      <c r="F32" s="20">
        <v>2018</v>
      </c>
    </row>
    <row r="33" spans="1:6" ht="57" x14ac:dyDescent="0.2">
      <c r="A33" s="16" t="s">
        <v>42</v>
      </c>
      <c r="B33" s="17" t="s">
        <v>43</v>
      </c>
      <c r="C33" s="17">
        <v>5</v>
      </c>
      <c r="D33" s="17" t="s">
        <v>37</v>
      </c>
      <c r="E33" s="17" t="s">
        <v>34</v>
      </c>
      <c r="F33" s="20">
        <v>2018</v>
      </c>
    </row>
    <row r="34" spans="1:6" ht="57" x14ac:dyDescent="0.2">
      <c r="A34" s="16" t="s">
        <v>42</v>
      </c>
      <c r="B34" s="17" t="s">
        <v>43</v>
      </c>
      <c r="C34" s="17">
        <v>5</v>
      </c>
      <c r="D34" s="17" t="s">
        <v>37</v>
      </c>
      <c r="E34" s="17" t="s">
        <v>34</v>
      </c>
      <c r="F34" s="20">
        <v>2018</v>
      </c>
    </row>
    <row r="35" spans="1:6" ht="42.75" x14ac:dyDescent="0.2">
      <c r="A35" s="16" t="s">
        <v>44</v>
      </c>
      <c r="B35" s="17" t="s">
        <v>45</v>
      </c>
      <c r="C35" s="17">
        <v>3</v>
      </c>
      <c r="D35" s="17" t="s">
        <v>46</v>
      </c>
      <c r="E35" s="17" t="s">
        <v>34</v>
      </c>
      <c r="F35" s="20">
        <v>2018</v>
      </c>
    </row>
    <row r="36" spans="1:6" ht="42.75" x14ac:dyDescent="0.2">
      <c r="A36" s="16" t="s">
        <v>35</v>
      </c>
      <c r="B36" s="17" t="s">
        <v>36</v>
      </c>
      <c r="C36" s="17">
        <v>6</v>
      </c>
      <c r="D36" s="17" t="s">
        <v>37</v>
      </c>
      <c r="E36" s="17" t="s">
        <v>34</v>
      </c>
      <c r="F36" s="20">
        <v>2018</v>
      </c>
    </row>
    <row r="37" spans="1:6" ht="57" x14ac:dyDescent="0.2">
      <c r="A37" s="16" t="s">
        <v>38</v>
      </c>
      <c r="B37" s="17" t="s">
        <v>36</v>
      </c>
      <c r="C37" s="17">
        <v>9</v>
      </c>
      <c r="D37" s="17" t="s">
        <v>37</v>
      </c>
      <c r="E37" s="17" t="s">
        <v>34</v>
      </c>
      <c r="F37" s="20">
        <v>2018</v>
      </c>
    </row>
    <row r="38" spans="1:6" ht="28.5" x14ac:dyDescent="0.2">
      <c r="A38" s="16" t="s">
        <v>39</v>
      </c>
      <c r="B38" s="17" t="s">
        <v>40</v>
      </c>
      <c r="C38" s="17">
        <v>10</v>
      </c>
      <c r="D38" s="17" t="s">
        <v>29</v>
      </c>
      <c r="E38" s="17" t="s">
        <v>41</v>
      </c>
      <c r="F38" s="20">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2023-03-06T09:54:45Z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