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<sst xmlns="http://schemas.openxmlformats.org/spreadsheetml/2006/main" count="170" uniqueCount="101">
  <si>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</si>
  <si>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</si>
  <si>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</si>
  <si>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</si>
  <si>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</si>
  <si>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</si>
  <si>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</si>
  <si>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</si>
  <si>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</si>
  <si>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</si>
  <si>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</si>
  <si>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</si>
  <si>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</si>
  <si>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</si>
  <si>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</si>
  <si>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</si>
  <si>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</si>
  <si>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</si>
  <si>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</si>
  <si>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</si>
  <si>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</si>
  <si>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</si>
  <si>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</si>
  <si>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</si>
  <si>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</si>
  <si>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</si>
  <si>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Finding the best test, tool or method for screening and diagnosis</t>
  </si>
  <si>
    <t>What is the best test to diagnose diabetes in pregnant women?</t>
  </si>
  <si>
    <t>Diabetes &amp; Pregnancy</t>
  </si>
  <si>
    <t>Metabolic and Endocrine</t>
  </si>
  <si>
    <t>Reproductive health and childbirth</t>
  </si>
  <si>
    <t>What is the best way to test for and treat diabetes in late pregnancy, i.e. after 34 weeks?</t>
  </si>
  <si>
    <t xml:space="preserve">What biomarkers (biological markers that can be measured e.g. in blood samples) could be used to diagnose mitochondrial disease and to track its progress? </t>
  </si>
  <si>
    <t>Mitochondrial Disease</t>
  </si>
  <si>
    <t>N/A</t>
  </si>
  <si>
    <t>What is the best way to carry out screening in the community for effective identification of malnutrition?</t>
  </si>
  <si>
    <t>Nutritional Screening and Malnutrition</t>
  </si>
  <si>
    <t>Generic health relevance</t>
  </si>
  <si>
    <t>Is it appropriate and accurate to use standard BMI ranges to diagnose malnutrition in elderly people, dementia patients, bed-bound patients and patients with fluid imbalances?</t>
  </si>
  <si>
    <t>What is the best screening test for pre-eclampsia?</t>
  </si>
  <si>
    <t>Blood Pressure in Pregnancy</t>
  </si>
  <si>
    <t>What is the best way to diagnose pre-eclampsia promptly?</t>
  </si>
  <si>
    <t>What is the diagnostic criteria of DCM? When should imaging be used in the assessment of DCM?</t>
  </si>
  <si>
    <t>Degenerative Cervical Myelopathy</t>
  </si>
  <si>
    <t>Neurological</t>
  </si>
  <si>
    <t>What is the role of dynamic imaging and novel, unconventional or advanced techniques in the assessment of DCM?</t>
  </si>
  <si>
    <t>Can IIH biomarkers (tests in body fluids for example urine, saliva, blood, or brain scans) help diagnosis, predict the risk and guide therapy decisions in IIH?</t>
  </si>
  <si>
    <t>Idiopathic Intracranial Hypertension (IIH)</t>
  </si>
  <si>
    <t>What is the best way to diagnose and treat infection of a knee replacement?</t>
  </si>
  <si>
    <t>Revision Knee Replacement</t>
  </si>
  <si>
    <t>Musculoskeletal</t>
  </si>
  <si>
    <t>How important are specialised tests (such as diagnostic ultrasound imaging/advanced vascular and gait/functional assessment) learned at post-graduate level, in the diagnosis of foot health problems?</t>
  </si>
  <si>
    <t>Foot Health</t>
  </si>
  <si>
    <t>Generic Health Relevance</t>
  </si>
  <si>
    <t>Cancer and neoplasms</t>
  </si>
  <si>
    <t>What simple, non-invasive, painless, cost-effective, and convenient tests can be used to detect cancer early?</t>
  </si>
  <si>
    <t>Detecting Cancer Early</t>
  </si>
  <si>
    <t>Can a blood test be used to detect some or all cancers early, and how can it be included into routine care?</t>
  </si>
  <si>
    <t>Can we use a cancer-relevant diagnostic tool (eg, reminders in medical records) to help recognise patients presenting on multiple occasions with similar symptoms?</t>
  </si>
  <si>
    <t>Can effective screening tests be developed for cancers we do not currently screen for (eg, lymphoma, ovarian, pancreatic, and prostate cancer)?</t>
  </si>
  <si>
    <t>Can we use data from patients who have already been diagnosed with cancer to look for early warning signs that might have been missed or not investigated appropriately at first appointment?</t>
  </si>
  <si>
    <t>What is the best method of screening for Developmental Dysplasia of the Hip (DDH) in terms of clinical and cost effectiveness?</t>
  </si>
  <si>
    <t>Paediatric Lower Limb Surgery</t>
  </si>
  <si>
    <t>What is the role and cost effectiveness of blood clotting tests that give immediate results at the bedside (point of care) in managing medical, surgical or obstetric haemorrhage?</t>
  </si>
  <si>
    <t>Bleeding Disorders</t>
  </si>
  <si>
    <t>Blood</t>
  </si>
  <si>
    <t>In people with haemophilia, what is the best way to tell the difference between pain from acute bleeds, non-bleeding muscle/ligament injury and long term joint damage?</t>
  </si>
  <si>
    <t>What methods can parents use to identify that a child or young person's mental health is deteriorating?</t>
  </si>
  <si>
    <t>Mental Health in Children and Young People</t>
  </si>
  <si>
    <t>Mental health</t>
  </si>
  <si>
    <t>What is the best way to diagnose lichen sclerosus (diagnostic criteria)?  [Diagnostic criteria may include assessing clinical features (visible signs), taking a biopsy (skin sample) or doing tests (e.g. blood tests).  The criteria may also include indicators of disease severity.  Necessity of biopsy and adverse effects from biopsy may also be investigated.]</t>
  </si>
  <si>
    <t>Lichen Sclerosus</t>
  </si>
  <si>
    <t>Skin</t>
  </si>
  <si>
    <t>What is the spectrum of neurological forms of coeliac disease and how does the neurological dysfunction develop? How are they best diagnosed and managed?</t>
  </si>
  <si>
    <t>Coeliac Disease</t>
  </si>
  <si>
    <t>Oral and Gastrointestinal</t>
  </si>
  <si>
    <t>Inflammatory and immune system</t>
  </si>
  <si>
    <t>Are there less invasive tests for recognising coeliac disease and is it possible to accurately test for the disease once gluten has been excluded from the diet?</t>
  </si>
  <si>
    <t>What is the best method of imaging scoliosis that also reduces exposure to radiation?</t>
  </si>
  <si>
    <t>Scoliosis</t>
  </si>
  <si>
    <t>How do we identify people at high risk of type 2 diabetes and help to prevent the condition from developing?</t>
  </si>
  <si>
    <t>Diabetes (Type 2)</t>
  </si>
  <si>
    <t>Is it possible to develop a non-invasive screening tool to aid the diagnosis of endometriosis?</t>
  </si>
  <si>
    <t>Endometriosis</t>
  </si>
  <si>
    <t>What investigations are of true clinical value? (eg, ultrasound, gene sequencing, natural killer cells, thromboelastography, microarray testing of the fetus, paternal investigations, plasminogen activator inhibitor polymorphism)</t>
  </si>
  <si>
    <t>Miscarriage</t>
  </si>
  <si>
    <t>What are the appropriate investigations for women after one, two, or three or more miscarriages?</t>
  </si>
  <si>
    <t>How can healthcare professionals be best supported to accurately diagnose and manage cellulitis and to advise their patients in how to prevent relapses? (This uncertainty includes the development of tests or tools to assist with the diagnosis and management of cellulitis.)</t>
  </si>
  <si>
    <t>Cellulitis</t>
  </si>
  <si>
    <t>Infection</t>
  </si>
  <si>
    <t>What are the best diagnostic criteria for cellulitis, and are they different for different patient groups (e.g. people with lymphoedema)?</t>
  </si>
  <si>
    <t>What are the early signs and symptoms of cellulitis that can help to ensure speedy treatment?</t>
  </si>
  <si>
    <t>Are there tests or factors such as age that can reliably identify women who no longer require contraception around the menopause (including women using methods which can stop periods such as implants, hormonal coils, pills)?</t>
  </si>
  <si>
    <t>Contraception</t>
  </si>
  <si>
    <t>How can autism diagnostic criteria be made more relevant for the adult population? And how do we ensure that autistic adults are appropriately diagnosed?</t>
  </si>
  <si>
    <t>Autism</t>
  </si>
  <si>
    <t>What is the best way to assess learning difficulties in children and young people?</t>
  </si>
  <si>
    <t>Learning Difficulties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</si>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</sst>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64" totalsRowShown="0" headerRowDxfId="10" dataDxfId="8" headerRowBorderDxfId="9" tableBorderDxfId="7" totalsRowBorderDxfId="6">
  <autoFilter ref="A29:F64"/>
  <sortState ref="A30:F66">
    <sortCondition ref="B30:B66"/>
    <sortCondition ref="C30:C6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98</v>
      </c>
      <c r="B4" s="1"/>
      <c r="C4" s="1"/>
    </row>
    <row r="5" spans="1:3" ht="15.75" x14ac:dyDescent="0.2">
      <c r="A5" s="3" t="s">
        <v>99</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100</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35</v>
      </c>
      <c r="C15" s="15">
        <f>B15/515</f>
        <v>6.7961165048543687E-2</v>
      </c>
    </row>
    <row r="16" spans="1:3" ht="15" x14ac:dyDescent="0.2">
      <c r="A16" s="14" t="s">
        <v>6</v>
      </c>
      <c r="B16" s="14">
        <v>22</v>
      </c>
      <c r="C16" s="15">
        <f>B16/51</f>
        <v>0.43137254901960786</v>
      </c>
    </row>
    <row r="17" spans="1:6" ht="15" x14ac:dyDescent="0.2">
      <c r="A17" s="14" t="s">
        <v>9</v>
      </c>
      <c r="B17" s="14">
        <v>12</v>
      </c>
      <c r="C17" s="15">
        <f>B17/21</f>
        <v>0.5714285714285714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94</v>
      </c>
      <c r="B30" s="17" t="s">
        <v>95</v>
      </c>
      <c r="C30" s="17">
        <v>7</v>
      </c>
      <c r="D30" s="17" t="s">
        <v>69</v>
      </c>
      <c r="E30" s="17" t="s">
        <v>34</v>
      </c>
      <c r="F30" s="20">
        <v>2016</v>
      </c>
    </row>
    <row r="31" spans="1:6" ht="57" x14ac:dyDescent="0.2">
      <c r="A31" s="16" t="s">
        <v>63</v>
      </c>
      <c r="B31" s="17" t="s">
        <v>64</v>
      </c>
      <c r="C31" s="17">
        <v>1</v>
      </c>
      <c r="D31" s="17" t="s">
        <v>65</v>
      </c>
      <c r="E31" s="17" t="s">
        <v>34</v>
      </c>
      <c r="F31" s="20">
        <v>2018</v>
      </c>
    </row>
    <row r="32" spans="1:6" ht="57" x14ac:dyDescent="0.2">
      <c r="A32" s="16" t="s">
        <v>66</v>
      </c>
      <c r="B32" s="17" t="s">
        <v>64</v>
      </c>
      <c r="C32" s="17">
        <v>10</v>
      </c>
      <c r="D32" s="17" t="s">
        <v>65</v>
      </c>
      <c r="E32" s="17" t="s">
        <v>34</v>
      </c>
      <c r="F32" s="20">
        <v>2018</v>
      </c>
    </row>
    <row r="33" spans="1:6" ht="28.5" x14ac:dyDescent="0.2">
      <c r="A33" s="16" t="s">
        <v>39</v>
      </c>
      <c r="B33" s="17" t="s">
        <v>40</v>
      </c>
      <c r="C33" s="17">
        <v>3</v>
      </c>
      <c r="D33" s="17" t="s">
        <v>30</v>
      </c>
      <c r="E33" s="17" t="s">
        <v>34</v>
      </c>
      <c r="F33" s="20">
        <v>2020</v>
      </c>
    </row>
    <row r="34" spans="1:6" ht="28.5" x14ac:dyDescent="0.2">
      <c r="A34" s="16" t="s">
        <v>41</v>
      </c>
      <c r="B34" s="17" t="s">
        <v>40</v>
      </c>
      <c r="C34" s="17">
        <v>8</v>
      </c>
      <c r="D34" s="17" t="s">
        <v>30</v>
      </c>
      <c r="E34" s="17" t="s">
        <v>34</v>
      </c>
      <c r="F34" s="20">
        <v>2020</v>
      </c>
    </row>
    <row r="35" spans="1:6" ht="71.25" x14ac:dyDescent="0.2">
      <c r="A35" s="16" t="s">
        <v>87</v>
      </c>
      <c r="B35" s="17" t="s">
        <v>88</v>
      </c>
      <c r="C35" s="17">
        <v>1</v>
      </c>
      <c r="D35" s="17" t="s">
        <v>89</v>
      </c>
      <c r="E35" s="17" t="s">
        <v>34</v>
      </c>
      <c r="F35" s="20">
        <v>2017</v>
      </c>
    </row>
    <row r="36" spans="1:6" ht="42.75" x14ac:dyDescent="0.2">
      <c r="A36" s="16" t="s">
        <v>90</v>
      </c>
      <c r="B36" s="17" t="s">
        <v>88</v>
      </c>
      <c r="C36" s="17">
        <v>2</v>
      </c>
      <c r="D36" s="17" t="s">
        <v>89</v>
      </c>
      <c r="E36" s="17" t="s">
        <v>34</v>
      </c>
      <c r="F36" s="20">
        <v>2017</v>
      </c>
    </row>
    <row r="37" spans="1:6" ht="28.5" x14ac:dyDescent="0.2">
      <c r="A37" s="16" t="s">
        <v>91</v>
      </c>
      <c r="B37" s="17" t="s">
        <v>88</v>
      </c>
      <c r="C37" s="17">
        <v>7</v>
      </c>
      <c r="D37" s="17" t="s">
        <v>89</v>
      </c>
      <c r="E37" s="17" t="s">
        <v>34</v>
      </c>
      <c r="F37" s="20">
        <v>2017</v>
      </c>
    </row>
    <row r="38" spans="1:6" ht="42.75" x14ac:dyDescent="0.2">
      <c r="A38" s="16" t="s">
        <v>73</v>
      </c>
      <c r="B38" s="17" t="s">
        <v>74</v>
      </c>
      <c r="C38" s="17">
        <v>3</v>
      </c>
      <c r="D38" s="17" t="s">
        <v>75</v>
      </c>
      <c r="E38" s="17" t="s">
        <v>76</v>
      </c>
      <c r="F38" s="20">
        <v>2018</v>
      </c>
    </row>
    <row r="39" spans="1:6" ht="42.75" x14ac:dyDescent="0.2">
      <c r="A39" s="16" t="s">
        <v>77</v>
      </c>
      <c r="B39" s="17" t="s">
        <v>74</v>
      </c>
      <c r="C39" s="17">
        <v>4</v>
      </c>
      <c r="D39" s="17" t="s">
        <v>75</v>
      </c>
      <c r="E39" s="17" t="s">
        <v>76</v>
      </c>
      <c r="F39" s="20">
        <v>2018</v>
      </c>
    </row>
    <row r="40" spans="1:6" ht="71.25" x14ac:dyDescent="0.2">
      <c r="A40" s="16" t="s">
        <v>92</v>
      </c>
      <c r="B40" s="17" t="s">
        <v>93</v>
      </c>
      <c r="C40" s="17">
        <v>9</v>
      </c>
      <c r="D40" s="17" t="s">
        <v>30</v>
      </c>
      <c r="E40" s="17" t="s">
        <v>34</v>
      </c>
      <c r="F40" s="20">
        <v>2017</v>
      </c>
    </row>
    <row r="41" spans="1:6" ht="28.5" x14ac:dyDescent="0.2">
      <c r="A41" s="16" t="s">
        <v>42</v>
      </c>
      <c r="B41" s="17" t="s">
        <v>43</v>
      </c>
      <c r="C41" s="17">
        <v>3</v>
      </c>
      <c r="D41" s="17" t="s">
        <v>44</v>
      </c>
      <c r="E41" s="17" t="s">
        <v>34</v>
      </c>
      <c r="F41" s="20">
        <v>2020</v>
      </c>
    </row>
    <row r="42" spans="1:6" ht="42.75" x14ac:dyDescent="0.2">
      <c r="A42" s="16" t="s">
        <v>45</v>
      </c>
      <c r="B42" s="17" t="s">
        <v>43</v>
      </c>
      <c r="C42" s="17">
        <v>9</v>
      </c>
      <c r="D42" s="17" t="s">
        <v>44</v>
      </c>
      <c r="E42" s="17" t="s">
        <v>34</v>
      </c>
      <c r="F42" s="20">
        <v>2020</v>
      </c>
    </row>
    <row r="43" spans="1:6" ht="28.5" x14ac:dyDescent="0.2">
      <c r="A43" s="16" t="s">
        <v>55</v>
      </c>
      <c r="B43" s="17" t="s">
        <v>56</v>
      </c>
      <c r="C43" s="17">
        <v>1</v>
      </c>
      <c r="D43" s="17" t="s">
        <v>54</v>
      </c>
      <c r="E43" s="17" t="s">
        <v>34</v>
      </c>
      <c r="F43" s="20">
        <v>2019</v>
      </c>
    </row>
    <row r="44" spans="1:6" ht="28.5" x14ac:dyDescent="0.2">
      <c r="A44" s="16" t="s">
        <v>57</v>
      </c>
      <c r="B44" s="17" t="s">
        <v>56</v>
      </c>
      <c r="C44" s="17">
        <v>2</v>
      </c>
      <c r="D44" s="17" t="s">
        <v>54</v>
      </c>
      <c r="E44" s="17" t="s">
        <v>34</v>
      </c>
      <c r="F44" s="20">
        <v>2019</v>
      </c>
    </row>
    <row r="45" spans="1:6" ht="57" x14ac:dyDescent="0.2">
      <c r="A45" s="16" t="s">
        <v>58</v>
      </c>
      <c r="B45" s="17" t="s">
        <v>56</v>
      </c>
      <c r="C45" s="17">
        <v>6</v>
      </c>
      <c r="D45" s="17" t="s">
        <v>54</v>
      </c>
      <c r="E45" s="17" t="s">
        <v>34</v>
      </c>
      <c r="F45" s="20">
        <v>2019</v>
      </c>
    </row>
    <row r="46" spans="1:6" ht="42.75" x14ac:dyDescent="0.2">
      <c r="A46" s="16" t="s">
        <v>59</v>
      </c>
      <c r="B46" s="17" t="s">
        <v>56</v>
      </c>
      <c r="C46" s="17">
        <v>7</v>
      </c>
      <c r="D46" s="17" t="s">
        <v>54</v>
      </c>
      <c r="E46" s="17" t="s">
        <v>34</v>
      </c>
      <c r="F46" s="20">
        <v>2019</v>
      </c>
    </row>
    <row r="47" spans="1:6" ht="57" x14ac:dyDescent="0.2">
      <c r="A47" s="16" t="s">
        <v>60</v>
      </c>
      <c r="B47" s="17" t="s">
        <v>56</v>
      </c>
      <c r="C47" s="17">
        <v>8</v>
      </c>
      <c r="D47" s="17" t="s">
        <v>54</v>
      </c>
      <c r="E47" s="17" t="s">
        <v>34</v>
      </c>
      <c r="F47" s="20">
        <v>2019</v>
      </c>
    </row>
    <row r="48" spans="1:6" ht="28.5" x14ac:dyDescent="0.2">
      <c r="A48" s="16" t="s">
        <v>27</v>
      </c>
      <c r="B48" s="17" t="s">
        <v>28</v>
      </c>
      <c r="C48" s="17">
        <v>2</v>
      </c>
      <c r="D48" s="17" t="s">
        <v>29</v>
      </c>
      <c r="E48" s="17" t="s">
        <v>30</v>
      </c>
      <c r="F48" s="20">
        <v>2020</v>
      </c>
    </row>
    <row r="49" spans="1:6" ht="28.5" x14ac:dyDescent="0.2">
      <c r="A49" s="16" t="s">
        <v>31</v>
      </c>
      <c r="B49" s="17" t="s">
        <v>28</v>
      </c>
      <c r="C49" s="17">
        <v>7</v>
      </c>
      <c r="D49" s="17" t="s">
        <v>29</v>
      </c>
      <c r="E49" s="17" t="s">
        <v>30</v>
      </c>
      <c r="F49" s="20">
        <v>2020</v>
      </c>
    </row>
    <row r="50" spans="1:6" ht="28.5" x14ac:dyDescent="0.2">
      <c r="A50" s="16" t="s">
        <v>80</v>
      </c>
      <c r="B50" s="17" t="s">
        <v>81</v>
      </c>
      <c r="C50" s="17">
        <v>2</v>
      </c>
      <c r="D50" s="17" t="s">
        <v>29</v>
      </c>
      <c r="E50" s="17" t="s">
        <v>34</v>
      </c>
      <c r="F50" s="20">
        <v>2017</v>
      </c>
    </row>
    <row r="51" spans="1:6" ht="28.5" x14ac:dyDescent="0.2">
      <c r="A51" s="16" t="s">
        <v>82</v>
      </c>
      <c r="B51" s="17" t="s">
        <v>83</v>
      </c>
      <c r="C51" s="17">
        <v>4</v>
      </c>
      <c r="D51" s="17" t="s">
        <v>30</v>
      </c>
      <c r="E51" s="17" t="s">
        <v>34</v>
      </c>
      <c r="F51" s="20">
        <v>2017</v>
      </c>
    </row>
    <row r="52" spans="1:6" ht="57" x14ac:dyDescent="0.2">
      <c r="A52" s="16" t="s">
        <v>51</v>
      </c>
      <c r="B52" s="17" t="s">
        <v>52</v>
      </c>
      <c r="C52" s="17">
        <v>3</v>
      </c>
      <c r="D52" s="17" t="s">
        <v>50</v>
      </c>
      <c r="E52" s="17" t="s">
        <v>53</v>
      </c>
      <c r="F52" s="20">
        <v>2019</v>
      </c>
    </row>
    <row r="53" spans="1:6" ht="42.75" x14ac:dyDescent="0.2">
      <c r="A53" s="16" t="s">
        <v>46</v>
      </c>
      <c r="B53" s="17" t="s">
        <v>47</v>
      </c>
      <c r="C53" s="17">
        <v>6</v>
      </c>
      <c r="D53" s="17" t="s">
        <v>44</v>
      </c>
      <c r="E53" s="17" t="s">
        <v>34</v>
      </c>
      <c r="F53" s="20">
        <v>2018</v>
      </c>
    </row>
    <row r="54" spans="1:6" ht="28.5" x14ac:dyDescent="0.2">
      <c r="A54" s="16" t="s">
        <v>96</v>
      </c>
      <c r="B54" s="17" t="s">
        <v>97</v>
      </c>
      <c r="C54" s="17">
        <v>8</v>
      </c>
      <c r="D54" s="17" t="s">
        <v>69</v>
      </c>
      <c r="E54" s="17" t="s">
        <v>34</v>
      </c>
      <c r="F54" s="20">
        <v>2018</v>
      </c>
    </row>
    <row r="55" spans="1:6" ht="99.75" x14ac:dyDescent="0.2">
      <c r="A55" s="16" t="s">
        <v>70</v>
      </c>
      <c r="B55" s="17" t="s">
        <v>71</v>
      </c>
      <c r="C55" s="17">
        <v>2</v>
      </c>
      <c r="D55" s="17" t="s">
        <v>72</v>
      </c>
      <c r="E55" s="17" t="s">
        <v>34</v>
      </c>
      <c r="F55" s="20">
        <v>2018</v>
      </c>
    </row>
    <row r="56" spans="1:6" ht="42.75" x14ac:dyDescent="0.2">
      <c r="A56" s="16" t="s">
        <v>67</v>
      </c>
      <c r="B56" s="17" t="s">
        <v>68</v>
      </c>
      <c r="C56" s="17">
        <v>6</v>
      </c>
      <c r="D56" s="17" t="s">
        <v>69</v>
      </c>
      <c r="E56" s="17" t="s">
        <v>34</v>
      </c>
      <c r="F56" s="20">
        <v>2018</v>
      </c>
    </row>
    <row r="57" spans="1:6" ht="71.25" x14ac:dyDescent="0.2">
      <c r="A57" s="16" t="s">
        <v>84</v>
      </c>
      <c r="B57" s="17" t="s">
        <v>85</v>
      </c>
      <c r="C57" s="17">
        <v>3</v>
      </c>
      <c r="D57" s="17" t="s">
        <v>30</v>
      </c>
      <c r="E57" s="17" t="s">
        <v>34</v>
      </c>
      <c r="F57" s="20">
        <v>2017</v>
      </c>
    </row>
    <row r="58" spans="1:6" ht="28.5" x14ac:dyDescent="0.2">
      <c r="A58" s="16" t="s">
        <v>86</v>
      </c>
      <c r="B58" s="17" t="s">
        <v>85</v>
      </c>
      <c r="C58" s="17">
        <v>9</v>
      </c>
      <c r="D58" s="17" t="s">
        <v>30</v>
      </c>
      <c r="E58" s="17" t="s">
        <v>34</v>
      </c>
      <c r="F58" s="20">
        <v>2017</v>
      </c>
    </row>
    <row r="59" spans="1:6" ht="57" x14ac:dyDescent="0.2">
      <c r="A59" s="16" t="s">
        <v>32</v>
      </c>
      <c r="B59" s="17" t="s">
        <v>33</v>
      </c>
      <c r="C59" s="17">
        <v>4</v>
      </c>
      <c r="D59" s="17" t="s">
        <v>29</v>
      </c>
      <c r="E59" s="17" t="s">
        <v>34</v>
      </c>
      <c r="F59" s="20">
        <v>2020</v>
      </c>
    </row>
    <row r="60" spans="1:6" ht="28.5" x14ac:dyDescent="0.2">
      <c r="A60" s="16" t="s">
        <v>35</v>
      </c>
      <c r="B60" s="17" t="s">
        <v>36</v>
      </c>
      <c r="C60" s="17">
        <v>2</v>
      </c>
      <c r="D60" s="17" t="s">
        <v>37</v>
      </c>
      <c r="E60" s="17" t="s">
        <v>34</v>
      </c>
      <c r="F60" s="20">
        <v>2019</v>
      </c>
    </row>
    <row r="61" spans="1:6" ht="57" x14ac:dyDescent="0.2">
      <c r="A61" s="16" t="s">
        <v>38</v>
      </c>
      <c r="B61" s="17" t="s">
        <v>36</v>
      </c>
      <c r="C61" s="17">
        <v>6</v>
      </c>
      <c r="D61" s="17" t="s">
        <v>37</v>
      </c>
      <c r="E61" s="17" t="s">
        <v>34</v>
      </c>
      <c r="F61" s="20">
        <v>2019</v>
      </c>
    </row>
    <row r="62" spans="1:6" ht="42.75" x14ac:dyDescent="0.2">
      <c r="A62" s="16" t="s">
        <v>61</v>
      </c>
      <c r="B62" s="17" t="s">
        <v>62</v>
      </c>
      <c r="C62" s="17">
        <v>8</v>
      </c>
      <c r="D62" s="17" t="s">
        <v>50</v>
      </c>
      <c r="E62" s="17" t="s">
        <v>34</v>
      </c>
      <c r="F62" s="20">
        <v>2019</v>
      </c>
    </row>
    <row r="63" spans="1:6" ht="28.5" x14ac:dyDescent="0.2">
      <c r="A63" s="16" t="s">
        <v>48</v>
      </c>
      <c r="B63" s="17" t="s">
        <v>49</v>
      </c>
      <c r="C63" s="17">
        <v>2</v>
      </c>
      <c r="D63" s="17" t="s">
        <v>50</v>
      </c>
      <c r="E63" s="17" t="s">
        <v>34</v>
      </c>
      <c r="F63" s="20">
        <v>2020</v>
      </c>
    </row>
    <row r="64" spans="1:6" ht="28.5" x14ac:dyDescent="0.2">
      <c r="A64" s="16" t="s">
        <v>78</v>
      </c>
      <c r="B64" s="17" t="s">
        <v>79</v>
      </c>
      <c r="C64" s="17">
        <v>6</v>
      </c>
      <c r="D64" s="17" t="s">
        <v>50</v>
      </c>
      <c r="E64" s="17" t="s">
        <v>34</v>
      </c>
      <c r="F64"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2023-03-06T10:06:16Z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