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20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<sst xmlns="http://schemas.openxmlformats.org/spreadsheetml/2006/main" count="230" uniqueCount="120">
  <si>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</si>
  <si>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</si>
  <si>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</si>
  <si>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</si>
  <si>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</si>
  <si>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</si>
  <si>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</si>
  <si>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</si>
  <si>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</si>
  <si>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</si>
  <si>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</si>
  <si>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</si>
  <si>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</si>
  <si>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</si>
  <si>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</si>
  <si>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</si>
  <si>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</si>
  <si>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</si>
  <si>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</si>
  <si>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</si>
  <si>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</si>
  <si>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</si>
  <si>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</si>
  <si>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</si>
  <si>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</si>
  <si>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</si>
  <si>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Screening and Diagnosis</t>
  </si>
  <si>
    <t>What is the best test to diagnose diabetes in pregnant women?</t>
  </si>
  <si>
    <t>What is the best way to test for and treat diabetes in late pregnancy, i.e. after 34 weeks?</t>
  </si>
  <si>
    <t xml:space="preserve">What biomarkers (biological markers that can be measured e.g. in blood samples) could be used to diagnose mitochondrial disease and to track its progress? </t>
  </si>
  <si>
    <t>What is the best way to carry out screening in the community for effective identification of malnutrition?</t>
  </si>
  <si>
    <t>Is it appropriate and accurate to use standard BMI ranges to diagnose malnutrition in elderly people, dementia patients, bed-bound patients and patients with fluid imbalances?</t>
  </si>
  <si>
    <t>What is the best screening test for pre-eclampsia?</t>
  </si>
  <si>
    <t>What is the best way to diagnose pre-eclampsia promptly?</t>
  </si>
  <si>
    <t>What strategies can be used to increase awareness and understanding of DCM amongst healthcare professionals and the general public? Can these strategies help improve timely diagnosis and management of DCM?</t>
  </si>
  <si>
    <t>What is the diagnostic criteria of DCM? When should imaging be used in the assessment of DCM?</t>
  </si>
  <si>
    <t>What is the role of dynamic imaging and novel, unconventional or advanced techniques in the assessment of DCM?</t>
  </si>
  <si>
    <t>What are the most effective ways of increasing early detection/diagnosis of oral cancer?</t>
  </si>
  <si>
    <t>Can IIH biomarkers (tests in body fluids for example urine, saliva, blood, or brain scans) help diagnosis, predict the risk and guide therapy decisions in IIH?</t>
  </si>
  <si>
    <t>What is the best way to diagnose and treat infection of a knee replacement?</t>
  </si>
  <si>
    <t>How important are specialised tests (such as diagnostic ultrasound imaging/advanced vascular and gait/functional assessment) learned at post-graduate level, in the diagnosis of foot health problems?</t>
  </si>
  <si>
    <t>What is the impact of delayed or infrequent foot assessment on foot health in relation to foot problems?</t>
  </si>
  <si>
    <t>What simple, non-invasive, painless, cost-effective, and convenient tests can be used to detect cancer early?</t>
  </si>
  <si>
    <t>Can a blood test be used to detect some or all cancers early, and how can it be included into routine care?</t>
  </si>
  <si>
    <t>Would increasing access to tests to diagnose cancer within General Practices improve the number of cancers detected early, and is it cost effective?</t>
  </si>
  <si>
    <t>What cultural, religious, gender (including transgender), and behavioural issues (including stigma associated with illness) prevent a person from reporting early symptoms of cancer?</t>
  </si>
  <si>
    <t>How can genetic testing be effectively used to identify individuals at risk of developing cancer?</t>
  </si>
  <si>
    <t>Can we use a cancer-relevant diagnostic tool (eg, reminders in medical records) to help recognise patients presenting on multiple occasions with similar symptoms?</t>
  </si>
  <si>
    <t>Can effective screening tests be developed for cancers we do not currently screen for (eg, lymphoma, ovarian, pancreatic, and prostate cancer)?</t>
  </si>
  <si>
    <t>Can we use data from patients who have already been diagnosed with cancer to look for early warning signs that might have been missed or not investigated appropriately at first appointment?</t>
  </si>
  <si>
    <t>What is the best method of screening for Developmental Dysplasia of the Hip (DDH) in terms of clinical and cost effectiveness?</t>
  </si>
  <si>
    <t>What is the role and cost effectiveness of blood clotting tests that give immediate results at the bedside (point of care) in managing medical, surgical or obstetric haemorrhage?</t>
  </si>
  <si>
    <t>In people with haemophilia, what is the best way to tell the difference between pain from acute bleeds, non-bleeding muscle/ligament injury and long term joint damage?</t>
  </si>
  <si>
    <t>Would the screening of young people be appropriate for the early identification of mental health difficulties, and if so, what would be the best way of carrying this out?</t>
  </si>
  <si>
    <t>What methods can parents use to identify that a child or young person's mental health is deteriorating?</t>
  </si>
  <si>
    <t>What is the most effective way of training teachers and other staff in schools and colleges to detect early signs of mental health difficulties in children and young people?</t>
  </si>
  <si>
    <t>What is the best way to diagnose lichen sclerosus (diagnostic criteria)?  [Diagnostic criteria may include assessing clinical features (visible signs), taking a biopsy (skin sample) or doing tests (e.g. blood tests).  The criteria may also include indicators of disease severity.  Necessity of biopsy and adverse effects from biopsy may also be investigated.]</t>
  </si>
  <si>
    <t>Can the diagnostic pathways in rare inherited anaemias be improved to provide faster and more accurate diagnoses in a cost effective manner?</t>
  </si>
  <si>
    <t>How can patients with anaemia be identified and treated in a timely manner so that the need for transfusion is avoided?</t>
  </si>
  <si>
    <t>How can healthcare professionals be best supported to accurately diagnose and manage coeliac disease and other gluten related autoimmune conditions to achieve earlier diagnosis and improve patient care?</t>
  </si>
  <si>
    <t>What is the spectrum of neurological forms of coeliac disease and how does the neurological dysfunction develop? How are they best diagnosed and managed?</t>
  </si>
  <si>
    <t>Are there less invasive tests for recognising coeliac disease and is it possible to accurately test for the disease once gluten has been excluded from the diet?</t>
  </si>
  <si>
    <t>What is the best method of imaging scoliosis that also reduces exposure to radiation?</t>
  </si>
  <si>
    <t>If scoliosis is diagnosed earlier, does this change the choice of treatment and/or lead to better outcomes?</t>
  </si>
  <si>
    <t>How do we identify people at high risk of type 2 diabetes and help to prevent the condition from developing?</t>
  </si>
  <si>
    <t>What are the most effective ways of educating healthcare professionals throughout the healthcare system resulting in reduced time to diagnosis and improved treatment and care of women with endometriosis?</t>
  </si>
  <si>
    <t>Is it possible to develop a non-invasive screening tool to aid the diagnosis of endometriosis?</t>
  </si>
  <si>
    <t>What investigations are of true clinical value? (eg, ultrasound, gene sequencing, natural killer cells, thromboelastography, microarray testing of the fetus, paternal investigations, plasminogen activator inhibitor polymorphism)</t>
  </si>
  <si>
    <t>What are the appropriate investigations for women after one, two, or three or more miscarriages?</t>
  </si>
  <si>
    <t>How can healthcare professionals be best supported to accurately diagnose and manage cellulitis and to advise their patients in how to prevent relapses? (This uncertainty includes the development of tests or tools to assist with the diagnosis and management of cellulitis.)</t>
  </si>
  <si>
    <t>What are the best diagnostic criteria for cellulitis, and are they different for different patient groups (e.g. people with lymphoedema)?</t>
  </si>
  <si>
    <t>What are the early signs and symptoms of cellulitis that can help to ensure speedy treatment?</t>
  </si>
  <si>
    <t>Are there tests or factors such as age that can reliably identify women who no longer require contraception around the menopause (including women using methods which can stop periods such as implants, hormonal coils, pills)?</t>
  </si>
  <si>
    <t>Why does it take so long to get a diagnosis of bipolar disorder, and how could time to diagnosis be shortened?</t>
  </si>
  <si>
    <t>How can autism diagnostic criteria be made more relevant for the adult population? And how do we ensure that autistic adults are appropriately diagnosed?</t>
  </si>
  <si>
    <t>How can we best identify early features, symptoms and signs of learning difficulties amongst children, young people and their families/carers?</t>
  </si>
  <si>
    <t>What is the best way to assess learning difficulties in children and young people?</t>
  </si>
  <si>
    <t>Diabetes &amp; Pregnancy</t>
  </si>
  <si>
    <t>Mitochondrial Disease</t>
  </si>
  <si>
    <t>Nutritional Screening and Malnutrition</t>
  </si>
  <si>
    <t>Blood Pressure in Pregnancy</t>
  </si>
  <si>
    <t>Degenerative Cervical Myelopathy</t>
  </si>
  <si>
    <t xml:space="preserve">Oral and Dental Health </t>
  </si>
  <si>
    <t>Idiopathic Intracranial Hypertension (IIH)</t>
  </si>
  <si>
    <t>Revision Knee Replacement</t>
  </si>
  <si>
    <t>Foot Health</t>
  </si>
  <si>
    <t>Detecting Cancer Early</t>
  </si>
  <si>
    <t>Paediatric Lower Limb Surgery</t>
  </si>
  <si>
    <t>Bleeding Disorders</t>
  </si>
  <si>
    <t>Mental Health in Children and Young People</t>
  </si>
  <si>
    <t>Lichen Sclerosus</t>
  </si>
  <si>
    <t>Rare Inherited Anaemias</t>
  </si>
  <si>
    <t>Blood Transfusion and Blood Donation</t>
  </si>
  <si>
    <t>Coeliac Disease</t>
  </si>
  <si>
    <t>Scoliosis</t>
  </si>
  <si>
    <t>Diabetes (Type 2)</t>
  </si>
  <si>
    <t>Endometriosis</t>
  </si>
  <si>
    <t>Miscarriage</t>
  </si>
  <si>
    <t>Cellulitis</t>
  </si>
  <si>
    <t>Contraception</t>
  </si>
  <si>
    <t>Bipolar</t>
  </si>
  <si>
    <t>Autism</t>
  </si>
  <si>
    <t>Learning Difficulties</t>
  </si>
  <si>
    <t>Metabolic and Endocrine</t>
  </si>
  <si>
    <t>Reproductive health and childbirth</t>
  </si>
  <si>
    <t>N/A</t>
  </si>
  <si>
    <t>Generic health relevance</t>
  </si>
  <si>
    <t>Neurological</t>
  </si>
  <si>
    <t>Oral and Gastrointestinal</t>
  </si>
  <si>
    <t>Musculoskeletal</t>
  </si>
  <si>
    <t>Generic Health Relevance</t>
  </si>
  <si>
    <t>Cancer and neoplasms</t>
  </si>
  <si>
    <t>Blood</t>
  </si>
  <si>
    <t>Mental health</t>
  </si>
  <si>
    <t>Skin</t>
  </si>
  <si>
    <t>Inflammatory and immune system</t>
  </si>
  <si>
    <t>Infection</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</si>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</sst>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2"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79" totalsRowShown="0" headerRowDxfId="10" dataDxfId="8" headerRowBorderDxfId="9" tableBorderDxfId="7" totalsRowBorderDxfId="6">
  <autoFilter ref="A29:F79"/>
  <sortState ref="A30:F81">
    <sortCondition ref="B30:B81"/>
    <sortCondition ref="C30:C81"/>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117</v>
      </c>
      <c r="B4" s="1"/>
      <c r="C4" s="1"/>
    </row>
    <row r="5" spans="1:3" ht="15.75" x14ac:dyDescent="0.2">
      <c r="A5" s="3" t="s">
        <v>118</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119</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50</v>
      </c>
      <c r="C15" s="15">
        <f>B15/515</f>
        <v>9.7087378640776698E-2</v>
      </c>
    </row>
    <row r="16" spans="1:3" ht="15" x14ac:dyDescent="0.2">
      <c r="A16" s="14" t="s">
        <v>6</v>
      </c>
      <c r="B16" s="14">
        <v>26</v>
      </c>
      <c r="C16" s="15">
        <f>B16/51</f>
        <v>0.50980392156862742</v>
      </c>
    </row>
    <row r="17" spans="1:6" ht="15" x14ac:dyDescent="0.2">
      <c r="A17" s="14" t="s">
        <v>9</v>
      </c>
      <c r="B17" s="14">
        <v>12</v>
      </c>
      <c r="C17" s="15">
        <f>B17/21</f>
        <v>0.5714285714285714</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42.75" x14ac:dyDescent="0.2">
      <c r="A30" s="16" t="s">
        <v>74</v>
      </c>
      <c r="B30" s="17" t="s">
        <v>101</v>
      </c>
      <c r="C30" s="17">
        <v>7</v>
      </c>
      <c r="D30" s="17" t="s">
        <v>113</v>
      </c>
      <c r="E30" s="17" t="s">
        <v>105</v>
      </c>
      <c r="F30" s="20">
        <v>2016</v>
      </c>
    </row>
    <row r="31" spans="1:6" ht="28.5" x14ac:dyDescent="0.2">
      <c r="A31" s="16" t="s">
        <v>73</v>
      </c>
      <c r="B31" s="17" t="s">
        <v>100</v>
      </c>
      <c r="C31" s="17">
        <v>7</v>
      </c>
      <c r="D31" s="17" t="s">
        <v>113</v>
      </c>
      <c r="E31" s="17" t="s">
        <v>105</v>
      </c>
      <c r="F31" s="20">
        <v>2016</v>
      </c>
    </row>
    <row r="32" spans="1:6" ht="57" x14ac:dyDescent="0.2">
      <c r="A32" s="16" t="s">
        <v>51</v>
      </c>
      <c r="B32" s="17" t="s">
        <v>88</v>
      </c>
      <c r="C32" s="17">
        <v>1</v>
      </c>
      <c r="D32" s="17" t="s">
        <v>112</v>
      </c>
      <c r="E32" s="17" t="s">
        <v>105</v>
      </c>
      <c r="F32" s="20">
        <v>2018</v>
      </c>
    </row>
    <row r="33" spans="1:6" ht="57" x14ac:dyDescent="0.2">
      <c r="A33" s="16" t="s">
        <v>52</v>
      </c>
      <c r="B33" s="17" t="s">
        <v>88</v>
      </c>
      <c r="C33" s="17">
        <v>10</v>
      </c>
      <c r="D33" s="17" t="s">
        <v>112</v>
      </c>
      <c r="E33" s="17" t="s">
        <v>105</v>
      </c>
      <c r="F33" s="20">
        <v>2018</v>
      </c>
    </row>
    <row r="34" spans="1:6" ht="28.5" x14ac:dyDescent="0.2">
      <c r="A34" s="16" t="s">
        <v>32</v>
      </c>
      <c r="B34" s="17" t="s">
        <v>80</v>
      </c>
      <c r="C34" s="17">
        <v>3</v>
      </c>
      <c r="D34" s="17" t="s">
        <v>104</v>
      </c>
      <c r="E34" s="17" t="s">
        <v>105</v>
      </c>
      <c r="F34" s="20">
        <v>2020</v>
      </c>
    </row>
    <row r="35" spans="1:6" ht="28.5" x14ac:dyDescent="0.2">
      <c r="A35" s="16" t="s">
        <v>33</v>
      </c>
      <c r="B35" s="17" t="s">
        <v>80</v>
      </c>
      <c r="C35" s="17">
        <v>8</v>
      </c>
      <c r="D35" s="17" t="s">
        <v>104</v>
      </c>
      <c r="E35" s="17" t="s">
        <v>105</v>
      </c>
      <c r="F35" s="20">
        <v>2020</v>
      </c>
    </row>
    <row r="36" spans="1:6" ht="42.75" x14ac:dyDescent="0.2">
      <c r="A36" s="16" t="s">
        <v>58</v>
      </c>
      <c r="B36" s="17" t="s">
        <v>92</v>
      </c>
      <c r="C36" s="17">
        <v>6</v>
      </c>
      <c r="D36" s="17" t="s">
        <v>106</v>
      </c>
      <c r="E36" s="17" t="s">
        <v>105</v>
      </c>
      <c r="F36" s="20">
        <v>2018</v>
      </c>
    </row>
    <row r="37" spans="1:6" ht="71.25" x14ac:dyDescent="0.2">
      <c r="A37" s="16" t="s">
        <v>69</v>
      </c>
      <c r="B37" s="17" t="s">
        <v>98</v>
      </c>
      <c r="C37" s="17">
        <v>1</v>
      </c>
      <c r="D37" s="17" t="s">
        <v>116</v>
      </c>
      <c r="E37" s="17" t="s">
        <v>105</v>
      </c>
      <c r="F37" s="20">
        <v>2017</v>
      </c>
    </row>
    <row r="38" spans="1:6" ht="42.75" x14ac:dyDescent="0.2">
      <c r="A38" s="16" t="s">
        <v>70</v>
      </c>
      <c r="B38" s="17" t="s">
        <v>98</v>
      </c>
      <c r="C38" s="17">
        <v>2</v>
      </c>
      <c r="D38" s="17" t="s">
        <v>116</v>
      </c>
      <c r="E38" s="17" t="s">
        <v>105</v>
      </c>
      <c r="F38" s="20">
        <v>2017</v>
      </c>
    </row>
    <row r="39" spans="1:6" ht="28.5" x14ac:dyDescent="0.2">
      <c r="A39" s="16" t="s">
        <v>71</v>
      </c>
      <c r="B39" s="17" t="s">
        <v>98</v>
      </c>
      <c r="C39" s="17">
        <v>7</v>
      </c>
      <c r="D39" s="17" t="s">
        <v>116</v>
      </c>
      <c r="E39" s="17" t="s">
        <v>105</v>
      </c>
      <c r="F39" s="20">
        <v>2017</v>
      </c>
    </row>
    <row r="40" spans="1:6" ht="57" x14ac:dyDescent="0.2">
      <c r="A40" s="16" t="s">
        <v>59</v>
      </c>
      <c r="B40" s="17" t="s">
        <v>93</v>
      </c>
      <c r="C40" s="17">
        <v>2</v>
      </c>
      <c r="D40" s="17" t="s">
        <v>108</v>
      </c>
      <c r="E40" s="17" t="s">
        <v>115</v>
      </c>
      <c r="F40" s="20">
        <v>2018</v>
      </c>
    </row>
    <row r="41" spans="1:6" ht="42.75" x14ac:dyDescent="0.2">
      <c r="A41" s="16" t="s">
        <v>60</v>
      </c>
      <c r="B41" s="17" t="s">
        <v>93</v>
      </c>
      <c r="C41" s="17">
        <v>3</v>
      </c>
      <c r="D41" s="17" t="s">
        <v>108</v>
      </c>
      <c r="E41" s="17" t="s">
        <v>115</v>
      </c>
      <c r="F41" s="20">
        <v>2018</v>
      </c>
    </row>
    <row r="42" spans="1:6" ht="42.75" x14ac:dyDescent="0.2">
      <c r="A42" s="16" t="s">
        <v>61</v>
      </c>
      <c r="B42" s="17" t="s">
        <v>93</v>
      </c>
      <c r="C42" s="17">
        <v>4</v>
      </c>
      <c r="D42" s="17" t="s">
        <v>108</v>
      </c>
      <c r="E42" s="17" t="s">
        <v>115</v>
      </c>
      <c r="F42" s="20">
        <v>2018</v>
      </c>
    </row>
    <row r="43" spans="1:6" ht="71.25" x14ac:dyDescent="0.2">
      <c r="A43" s="16" t="s">
        <v>72</v>
      </c>
      <c r="B43" s="17" t="s">
        <v>99</v>
      </c>
      <c r="C43" s="17">
        <v>9</v>
      </c>
      <c r="D43" s="17" t="s">
        <v>104</v>
      </c>
      <c r="E43" s="17" t="s">
        <v>105</v>
      </c>
      <c r="F43" s="20">
        <v>2017</v>
      </c>
    </row>
    <row r="44" spans="1:6" ht="71.25" x14ac:dyDescent="0.2">
      <c r="A44" s="16" t="s">
        <v>34</v>
      </c>
      <c r="B44" s="17" t="s">
        <v>81</v>
      </c>
      <c r="C44" s="17">
        <v>1</v>
      </c>
      <c r="D44" s="17" t="s">
        <v>107</v>
      </c>
      <c r="E44" s="17" t="s">
        <v>105</v>
      </c>
      <c r="F44" s="20">
        <v>2020</v>
      </c>
    </row>
    <row r="45" spans="1:6" ht="28.5" x14ac:dyDescent="0.2">
      <c r="A45" s="16" t="s">
        <v>35</v>
      </c>
      <c r="B45" s="17" t="s">
        <v>81</v>
      </c>
      <c r="C45" s="17">
        <v>3</v>
      </c>
      <c r="D45" s="17" t="s">
        <v>107</v>
      </c>
      <c r="E45" s="17" t="s">
        <v>105</v>
      </c>
      <c r="F45" s="20">
        <v>2020</v>
      </c>
    </row>
    <row r="46" spans="1:6" ht="42.75" x14ac:dyDescent="0.2">
      <c r="A46" s="16" t="s">
        <v>36</v>
      </c>
      <c r="B46" s="17" t="s">
        <v>81</v>
      </c>
      <c r="C46" s="17">
        <v>9</v>
      </c>
      <c r="D46" s="17" t="s">
        <v>107</v>
      </c>
      <c r="E46" s="17" t="s">
        <v>105</v>
      </c>
      <c r="F46" s="20">
        <v>2020</v>
      </c>
    </row>
    <row r="47" spans="1:6" ht="28.5" x14ac:dyDescent="0.2">
      <c r="A47" s="16" t="s">
        <v>42</v>
      </c>
      <c r="B47" s="17" t="s">
        <v>86</v>
      </c>
      <c r="C47" s="17">
        <v>1</v>
      </c>
      <c r="D47" s="17" t="s">
        <v>111</v>
      </c>
      <c r="E47" s="17" t="s">
        <v>105</v>
      </c>
      <c r="F47" s="20">
        <v>2019</v>
      </c>
    </row>
    <row r="48" spans="1:6" ht="28.5" x14ac:dyDescent="0.2">
      <c r="A48" s="16" t="s">
        <v>43</v>
      </c>
      <c r="B48" s="17" t="s">
        <v>86</v>
      </c>
      <c r="C48" s="17">
        <v>2</v>
      </c>
      <c r="D48" s="17" t="s">
        <v>111</v>
      </c>
      <c r="E48" s="17" t="s">
        <v>105</v>
      </c>
      <c r="F48" s="20">
        <v>2019</v>
      </c>
    </row>
    <row r="49" spans="1:6" ht="42.75" x14ac:dyDescent="0.2">
      <c r="A49" s="16" t="s">
        <v>44</v>
      </c>
      <c r="B49" s="17" t="s">
        <v>86</v>
      </c>
      <c r="C49" s="17">
        <v>3</v>
      </c>
      <c r="D49" s="17" t="s">
        <v>111</v>
      </c>
      <c r="E49" s="17" t="s">
        <v>105</v>
      </c>
      <c r="F49" s="20">
        <v>2019</v>
      </c>
    </row>
    <row r="50" spans="1:6" ht="57" x14ac:dyDescent="0.2">
      <c r="A50" s="16" t="s">
        <v>45</v>
      </c>
      <c r="B50" s="17" t="s">
        <v>86</v>
      </c>
      <c r="C50" s="17">
        <v>4</v>
      </c>
      <c r="D50" s="17" t="s">
        <v>111</v>
      </c>
      <c r="E50" s="17" t="s">
        <v>105</v>
      </c>
      <c r="F50" s="20">
        <v>2019</v>
      </c>
    </row>
    <row r="51" spans="1:6" ht="28.5" x14ac:dyDescent="0.2">
      <c r="A51" s="16" t="s">
        <v>46</v>
      </c>
      <c r="B51" s="17" t="s">
        <v>86</v>
      </c>
      <c r="C51" s="17">
        <v>5</v>
      </c>
      <c r="D51" s="17" t="s">
        <v>111</v>
      </c>
      <c r="E51" s="17" t="s">
        <v>105</v>
      </c>
      <c r="F51" s="20">
        <v>2019</v>
      </c>
    </row>
    <row r="52" spans="1:6" ht="57" x14ac:dyDescent="0.2">
      <c r="A52" s="16" t="s">
        <v>47</v>
      </c>
      <c r="B52" s="17" t="s">
        <v>86</v>
      </c>
      <c r="C52" s="17">
        <v>6</v>
      </c>
      <c r="D52" s="17" t="s">
        <v>111</v>
      </c>
      <c r="E52" s="17" t="s">
        <v>105</v>
      </c>
      <c r="F52" s="20">
        <v>2019</v>
      </c>
    </row>
    <row r="53" spans="1:6" ht="42.75" x14ac:dyDescent="0.2">
      <c r="A53" s="16" t="s">
        <v>48</v>
      </c>
      <c r="B53" s="17" t="s">
        <v>86</v>
      </c>
      <c r="C53" s="17">
        <v>7</v>
      </c>
      <c r="D53" s="17" t="s">
        <v>111</v>
      </c>
      <c r="E53" s="17" t="s">
        <v>105</v>
      </c>
      <c r="F53" s="20">
        <v>2019</v>
      </c>
    </row>
    <row r="54" spans="1:6" ht="57" x14ac:dyDescent="0.2">
      <c r="A54" s="16" t="s">
        <v>49</v>
      </c>
      <c r="B54" s="17" t="s">
        <v>86</v>
      </c>
      <c r="C54" s="17">
        <v>8</v>
      </c>
      <c r="D54" s="17" t="s">
        <v>111</v>
      </c>
      <c r="E54" s="17" t="s">
        <v>105</v>
      </c>
      <c r="F54" s="20">
        <v>2019</v>
      </c>
    </row>
    <row r="55" spans="1:6" ht="28.5" x14ac:dyDescent="0.2">
      <c r="A55" s="16" t="s">
        <v>27</v>
      </c>
      <c r="B55" s="17" t="s">
        <v>77</v>
      </c>
      <c r="C55" s="17">
        <v>2</v>
      </c>
      <c r="D55" s="17" t="s">
        <v>103</v>
      </c>
      <c r="E55" s="17" t="s">
        <v>104</v>
      </c>
      <c r="F55" s="20">
        <v>2020</v>
      </c>
    </row>
    <row r="56" spans="1:6" ht="28.5" x14ac:dyDescent="0.2">
      <c r="A56" s="16" t="s">
        <v>28</v>
      </c>
      <c r="B56" s="17" t="s">
        <v>77</v>
      </c>
      <c r="C56" s="17">
        <v>7</v>
      </c>
      <c r="D56" s="17" t="s">
        <v>103</v>
      </c>
      <c r="E56" s="17" t="s">
        <v>104</v>
      </c>
      <c r="F56" s="20">
        <v>2020</v>
      </c>
    </row>
    <row r="57" spans="1:6" ht="28.5" x14ac:dyDescent="0.2">
      <c r="A57" s="16" t="s">
        <v>64</v>
      </c>
      <c r="B57" s="17" t="s">
        <v>95</v>
      </c>
      <c r="C57" s="17">
        <v>2</v>
      </c>
      <c r="D57" s="17" t="s">
        <v>103</v>
      </c>
      <c r="E57" s="17" t="s">
        <v>105</v>
      </c>
      <c r="F57" s="20">
        <v>2017</v>
      </c>
    </row>
    <row r="58" spans="1:6" ht="71.25" x14ac:dyDescent="0.2">
      <c r="A58" s="16" t="s">
        <v>65</v>
      </c>
      <c r="B58" s="17" t="s">
        <v>96</v>
      </c>
      <c r="C58" s="17">
        <v>3</v>
      </c>
      <c r="D58" s="17" t="s">
        <v>104</v>
      </c>
      <c r="E58" s="17" t="s">
        <v>105</v>
      </c>
      <c r="F58" s="20">
        <v>2017</v>
      </c>
    </row>
    <row r="59" spans="1:6" ht="28.5" x14ac:dyDescent="0.2">
      <c r="A59" s="16" t="s">
        <v>66</v>
      </c>
      <c r="B59" s="17" t="s">
        <v>96</v>
      </c>
      <c r="C59" s="17">
        <v>4</v>
      </c>
      <c r="D59" s="17" t="s">
        <v>104</v>
      </c>
      <c r="E59" s="17" t="s">
        <v>105</v>
      </c>
      <c r="F59" s="20">
        <v>2017</v>
      </c>
    </row>
    <row r="60" spans="1:6" ht="57" x14ac:dyDescent="0.2">
      <c r="A60" s="16" t="s">
        <v>40</v>
      </c>
      <c r="B60" s="17" t="s">
        <v>85</v>
      </c>
      <c r="C60" s="17">
        <v>3</v>
      </c>
      <c r="D60" s="17" t="s">
        <v>109</v>
      </c>
      <c r="E60" s="17" t="s">
        <v>110</v>
      </c>
      <c r="F60" s="20">
        <v>2019</v>
      </c>
    </row>
    <row r="61" spans="1:6" ht="28.5" x14ac:dyDescent="0.2">
      <c r="A61" s="16" t="s">
        <v>41</v>
      </c>
      <c r="B61" s="17" t="s">
        <v>85</v>
      </c>
      <c r="C61" s="17">
        <v>6</v>
      </c>
      <c r="D61" s="17" t="s">
        <v>109</v>
      </c>
      <c r="E61" s="17" t="s">
        <v>110</v>
      </c>
      <c r="F61" s="20">
        <v>2019</v>
      </c>
    </row>
    <row r="62" spans="1:6" ht="42.75" x14ac:dyDescent="0.2">
      <c r="A62" s="16" t="s">
        <v>38</v>
      </c>
      <c r="B62" s="17" t="s">
        <v>83</v>
      </c>
      <c r="C62" s="17">
        <v>6</v>
      </c>
      <c r="D62" s="17" t="s">
        <v>107</v>
      </c>
      <c r="E62" s="17" t="s">
        <v>105</v>
      </c>
      <c r="F62" s="20">
        <v>2018</v>
      </c>
    </row>
    <row r="63" spans="1:6" ht="42.75" x14ac:dyDescent="0.2">
      <c r="A63" s="16" t="s">
        <v>75</v>
      </c>
      <c r="B63" s="17" t="s">
        <v>102</v>
      </c>
      <c r="C63" s="17">
        <v>7</v>
      </c>
      <c r="D63" s="17" t="s">
        <v>113</v>
      </c>
      <c r="E63" s="17" t="s">
        <v>105</v>
      </c>
      <c r="F63" s="20">
        <v>2018</v>
      </c>
    </row>
    <row r="64" spans="1:6" ht="28.5" x14ac:dyDescent="0.2">
      <c r="A64" s="16" t="s">
        <v>76</v>
      </c>
      <c r="B64" s="17" t="s">
        <v>102</v>
      </c>
      <c r="C64" s="17">
        <v>8</v>
      </c>
      <c r="D64" s="17" t="s">
        <v>113</v>
      </c>
      <c r="E64" s="17" t="s">
        <v>105</v>
      </c>
      <c r="F64" s="20">
        <v>2018</v>
      </c>
    </row>
    <row r="65" spans="1:6" ht="99.75" x14ac:dyDescent="0.2">
      <c r="A65" s="16" t="s">
        <v>56</v>
      </c>
      <c r="B65" s="17" t="s">
        <v>90</v>
      </c>
      <c r="C65" s="17">
        <v>2</v>
      </c>
      <c r="D65" s="17" t="s">
        <v>114</v>
      </c>
      <c r="E65" s="17" t="s">
        <v>105</v>
      </c>
      <c r="F65" s="20">
        <v>2018</v>
      </c>
    </row>
    <row r="66" spans="1:6" ht="42.75" x14ac:dyDescent="0.2">
      <c r="A66" s="16" t="s">
        <v>53</v>
      </c>
      <c r="B66" s="17" t="s">
        <v>89</v>
      </c>
      <c r="C66" s="17">
        <v>1</v>
      </c>
      <c r="D66" s="17" t="s">
        <v>113</v>
      </c>
      <c r="E66" s="17" t="s">
        <v>105</v>
      </c>
      <c r="F66" s="20">
        <v>2018</v>
      </c>
    </row>
    <row r="67" spans="1:6" ht="42.75" x14ac:dyDescent="0.2">
      <c r="A67" s="16" t="s">
        <v>54</v>
      </c>
      <c r="B67" s="17" t="s">
        <v>89</v>
      </c>
      <c r="C67" s="17">
        <v>6</v>
      </c>
      <c r="D67" s="17" t="s">
        <v>113</v>
      </c>
      <c r="E67" s="17" t="s">
        <v>105</v>
      </c>
      <c r="F67" s="20">
        <v>2018</v>
      </c>
    </row>
    <row r="68" spans="1:6" ht="57" x14ac:dyDescent="0.2">
      <c r="A68" s="16" t="s">
        <v>55</v>
      </c>
      <c r="B68" s="17" t="s">
        <v>89</v>
      </c>
      <c r="C68" s="17">
        <v>10</v>
      </c>
      <c r="D68" s="17" t="s">
        <v>113</v>
      </c>
      <c r="E68" s="17" t="s">
        <v>105</v>
      </c>
      <c r="F68" s="20">
        <v>2018</v>
      </c>
    </row>
    <row r="69" spans="1:6" ht="71.25" x14ac:dyDescent="0.2">
      <c r="A69" s="16" t="s">
        <v>67</v>
      </c>
      <c r="B69" s="17" t="s">
        <v>97</v>
      </c>
      <c r="C69" s="17">
        <v>3</v>
      </c>
      <c r="D69" s="17" t="s">
        <v>104</v>
      </c>
      <c r="E69" s="17" t="s">
        <v>105</v>
      </c>
      <c r="F69" s="20">
        <v>2017</v>
      </c>
    </row>
    <row r="70" spans="1:6" ht="28.5" x14ac:dyDescent="0.2">
      <c r="A70" s="16" t="s">
        <v>68</v>
      </c>
      <c r="B70" s="17" t="s">
        <v>97</v>
      </c>
      <c r="C70" s="17">
        <v>9</v>
      </c>
      <c r="D70" s="17" t="s">
        <v>104</v>
      </c>
      <c r="E70" s="17" t="s">
        <v>105</v>
      </c>
      <c r="F70" s="20">
        <v>2017</v>
      </c>
    </row>
    <row r="71" spans="1:6" ht="57" x14ac:dyDescent="0.2">
      <c r="A71" s="16" t="s">
        <v>29</v>
      </c>
      <c r="B71" s="17" t="s">
        <v>78</v>
      </c>
      <c r="C71" s="17">
        <v>4</v>
      </c>
      <c r="D71" s="17" t="s">
        <v>103</v>
      </c>
      <c r="E71" s="17" t="s">
        <v>105</v>
      </c>
      <c r="F71" s="20">
        <v>2020</v>
      </c>
    </row>
    <row r="72" spans="1:6" ht="28.5" x14ac:dyDescent="0.2">
      <c r="A72" s="16" t="s">
        <v>30</v>
      </c>
      <c r="B72" s="17" t="s">
        <v>79</v>
      </c>
      <c r="C72" s="17">
        <v>2</v>
      </c>
      <c r="D72" s="17" t="s">
        <v>106</v>
      </c>
      <c r="E72" s="17" t="s">
        <v>105</v>
      </c>
      <c r="F72" s="20">
        <v>2019</v>
      </c>
    </row>
    <row r="73" spans="1:6" ht="57" x14ac:dyDescent="0.2">
      <c r="A73" s="16" t="s">
        <v>31</v>
      </c>
      <c r="B73" s="17" t="s">
        <v>79</v>
      </c>
      <c r="C73" s="17">
        <v>6</v>
      </c>
      <c r="D73" s="17" t="s">
        <v>106</v>
      </c>
      <c r="E73" s="17" t="s">
        <v>105</v>
      </c>
      <c r="F73" s="20">
        <v>2019</v>
      </c>
    </row>
    <row r="74" spans="1:6" ht="28.5" x14ac:dyDescent="0.2">
      <c r="A74" s="16" t="s">
        <v>37</v>
      </c>
      <c r="B74" s="17" t="s">
        <v>82</v>
      </c>
      <c r="C74" s="17">
        <v>3</v>
      </c>
      <c r="D74" s="17" t="s">
        <v>108</v>
      </c>
      <c r="E74" s="17" t="s">
        <v>105</v>
      </c>
      <c r="F74" s="20">
        <v>2018</v>
      </c>
    </row>
    <row r="75" spans="1:6" ht="42.75" x14ac:dyDescent="0.2">
      <c r="A75" s="16" t="s">
        <v>50</v>
      </c>
      <c r="B75" s="17" t="s">
        <v>87</v>
      </c>
      <c r="C75" s="17">
        <v>8</v>
      </c>
      <c r="D75" s="17" t="s">
        <v>109</v>
      </c>
      <c r="E75" s="17" t="s">
        <v>105</v>
      </c>
      <c r="F75" s="20">
        <v>2019</v>
      </c>
    </row>
    <row r="76" spans="1:6" ht="42.75" x14ac:dyDescent="0.2">
      <c r="A76" s="16" t="s">
        <v>57</v>
      </c>
      <c r="B76" s="17" t="s">
        <v>91</v>
      </c>
      <c r="C76" s="17">
        <v>2</v>
      </c>
      <c r="D76" s="17" t="s">
        <v>112</v>
      </c>
      <c r="E76" s="17" t="s">
        <v>105</v>
      </c>
      <c r="F76" s="20">
        <v>2018</v>
      </c>
    </row>
    <row r="77" spans="1:6" ht="28.5" x14ac:dyDescent="0.2">
      <c r="A77" s="16" t="s">
        <v>39</v>
      </c>
      <c r="B77" s="17" t="s">
        <v>84</v>
      </c>
      <c r="C77" s="17">
        <v>2</v>
      </c>
      <c r="D77" s="17" t="s">
        <v>109</v>
      </c>
      <c r="E77" s="17" t="s">
        <v>105</v>
      </c>
      <c r="F77" s="20">
        <v>2020</v>
      </c>
    </row>
    <row r="78" spans="1:6" ht="28.5" x14ac:dyDescent="0.2">
      <c r="A78" s="16" t="s">
        <v>62</v>
      </c>
      <c r="B78" s="17" t="s">
        <v>94</v>
      </c>
      <c r="C78" s="17">
        <v>6</v>
      </c>
      <c r="D78" s="17" t="s">
        <v>109</v>
      </c>
      <c r="E78" s="17" t="s">
        <v>105</v>
      </c>
      <c r="F78" s="20">
        <v>2017</v>
      </c>
    </row>
    <row r="79" spans="1:6" ht="28.5" x14ac:dyDescent="0.2">
      <c r="A79" s="16" t="s">
        <v>63</v>
      </c>
      <c r="B79" s="17" t="s">
        <v>94</v>
      </c>
      <c r="C79" s="17">
        <v>9</v>
      </c>
      <c r="D79" s="17" t="s">
        <v>109</v>
      </c>
      <c r="E79" s="17" t="s">
        <v>105</v>
      </c>
      <c r="F79" s="20">
        <v>2017</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2023-03-06T10:01:12Z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