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<sst xmlns="http://schemas.openxmlformats.org/spreadsheetml/2006/main" count="62" uniqueCount="53">
  <si>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</si>
  <si>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</si>
  <si>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</si>
  <si>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</si>
  <si>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</si>
  <si>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</si>
  <si>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</si>
  <si>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</si>
  <si>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</si>
  <si>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</si>
  <si>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</si>
  <si>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</si>
  <si>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</si>
  <si>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</si>
  <si>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</si>
  <si>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</si>
  <si>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</si>
  <si>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</si>
  <si>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</si>
  <si>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</si>
  <si>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</si>
  <si>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</si>
  <si>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</si>
  <si>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</si>
  <si>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</si>
  <si>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</si>
  <si>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What are the labour and birth experiences of women with diabetes, and how can their choices and shared decision making be enhanced?</t>
  </si>
  <si>
    <t>Diabetes &amp; Pregnancy</t>
  </si>
  <si>
    <t>Metabolic and Endocrine</t>
  </si>
  <si>
    <t>Reproductive health and childbirth</t>
  </si>
  <si>
    <t>What are the best strategies to optimise communication of information between patients/carers and clinicians in order to enable shared decision-making?</t>
  </si>
  <si>
    <t>Paediatric Lower Limb Surgery</t>
  </si>
  <si>
    <t>Musculoskeletal</t>
  </si>
  <si>
    <t>N/A</t>
  </si>
  <si>
    <t>How can patients and carers be appropriately informed of cancer diagnosis, treatment, prognosis, long-term side-effects and late effects of treatments, and how does this affect their treatment choices?</t>
  </si>
  <si>
    <t xml:space="preserve">Living With and Beyond Cancer </t>
  </si>
  <si>
    <t>Cancer and neoplasms</t>
  </si>
  <si>
    <t>How can young people be more involved in making decisions about their mental health treatment?</t>
  </si>
  <si>
    <t>Mental Health in Children and Young People</t>
  </si>
  <si>
    <t>Mental health</t>
  </si>
  <si>
    <t>How can patients, relatives and carers be empowered to have greater say about their choices in relation to blood transfusion and its alternatives?</t>
  </si>
  <si>
    <t>Blood Transfusion and Blood Donation</t>
  </si>
  <si>
    <t>Generic health relevance</t>
  </si>
  <si>
    <t>The effects of implementing new techniques in assessing patients with chest pain (which include new ways of using high sensitivity troponin tests, and decision rules such as the MACS rule and the HEART score) in practice.  Would patients like a say in what is an acceptable risk, and should these tools be used alongside shared decision making to provide safe and appropriate care, minimise unnecessary risk and inconvenience for patients?</t>
  </si>
  <si>
    <t>Emergency Medicine</t>
  </si>
  <si>
    <t>What are the best ways to inform people with depression about treatment options and their effectiveness in order to empowerthem and help them self-manage?</t>
  </si>
  <si>
    <t>Depression</t>
  </si>
  <si>
    <t>How well do adult social workers support person-centred decisions and ensure holistic support? How well do they take into account a person’s physical and mental health problems?</t>
  </si>
  <si>
    <t>Adult Social Work</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</si>
  <si>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</si>
  <si>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</si>
  <si>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</si>
  <si>
    <t>Theme: Enabling and improving shared decision making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</si>
</sst>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7" totalsRowShown="0" headerRowDxfId="10" dataDxfId="8" headerRowBorderDxfId="9" tableBorderDxfId="7" totalsRowBorderDxfId="6">
  <autoFilter ref="A29:F37"/>
  <sortState ref="A30:F37">
    <sortCondition ref="B30:B37"/>
    <sortCondition ref="C30:C37"/>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52</v>
      </c>
      <c r="B1" s="19"/>
      <c r="C1" s="1"/>
    </row>
    <row r="2" spans="1:3" ht="15.75" x14ac:dyDescent="0.2">
      <c r="A2" s="1"/>
      <c r="B2" s="1"/>
      <c r="C2" s="1"/>
    </row>
    <row r="3" spans="1:3" ht="15.75" x14ac:dyDescent="0.2">
      <c r="A3" s="1" t="s">
        <v>7</v>
      </c>
      <c r="B3" s="1"/>
      <c r="C3" s="1"/>
    </row>
    <row r="4" spans="1:3" ht="15.75" x14ac:dyDescent="0.2">
      <c r="A4" s="3" t="s">
        <v>49</v>
      </c>
      <c r="B4" s="1"/>
      <c r="C4" s="1"/>
    </row>
    <row r="5" spans="1:3" ht="15.75" x14ac:dyDescent="0.2">
      <c r="A5" s="3" t="s">
        <v>50</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51</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8</v>
      </c>
      <c r="C15" s="15">
        <f>B15/515</f>
        <v>1.5533980582524271E-2</v>
      </c>
    </row>
    <row r="16" spans="1:3" ht="15" x14ac:dyDescent="0.2">
      <c r="A16" s="14" t="s">
        <v>6</v>
      </c>
      <c r="B16" s="14">
        <v>8</v>
      </c>
      <c r="C16" s="15">
        <f>B16/51</f>
        <v>0.15686274509803921</v>
      </c>
    </row>
    <row r="17" spans="1:6" ht="15" x14ac:dyDescent="0.2">
      <c r="A17" s="14" t="s">
        <v>9</v>
      </c>
      <c r="B17" s="14">
        <v>6</v>
      </c>
      <c r="C17" s="15">
        <f>B17/21</f>
        <v>0.2857142857142857</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57" x14ac:dyDescent="0.2">
      <c r="A30" s="20" t="s">
        <v>47</v>
      </c>
      <c r="B30" s="21" t="s">
        <v>48</v>
      </c>
      <c r="C30" s="21">
        <v>9</v>
      </c>
      <c r="D30" s="21" t="s">
        <v>42</v>
      </c>
      <c r="E30" s="21" t="s">
        <v>33</v>
      </c>
      <c r="F30" s="23">
        <v>2018</v>
      </c>
    </row>
    <row r="31" spans="1:6" ht="42.75" x14ac:dyDescent="0.2">
      <c r="A31" s="20" t="s">
        <v>40</v>
      </c>
      <c r="B31" s="21" t="s">
        <v>41</v>
      </c>
      <c r="C31" s="21">
        <v>5</v>
      </c>
      <c r="D31" s="21" t="s">
        <v>42</v>
      </c>
      <c r="E31" s="21" t="s">
        <v>33</v>
      </c>
      <c r="F31" s="23">
        <v>2018</v>
      </c>
    </row>
    <row r="32" spans="1:6" ht="57" x14ac:dyDescent="0.2">
      <c r="A32" s="20" t="s">
        <v>45</v>
      </c>
      <c r="B32" s="21" t="s">
        <v>46</v>
      </c>
      <c r="C32" s="21">
        <v>5</v>
      </c>
      <c r="D32" s="21" t="s">
        <v>39</v>
      </c>
      <c r="E32" s="21" t="s">
        <v>33</v>
      </c>
      <c r="F32" s="23">
        <v>2016</v>
      </c>
    </row>
    <row r="33" spans="1:6" ht="42.75" x14ac:dyDescent="0.2">
      <c r="A33" s="16" t="s">
        <v>26</v>
      </c>
      <c r="B33" s="17" t="s">
        <v>27</v>
      </c>
      <c r="C33" s="17">
        <v>9</v>
      </c>
      <c r="D33" s="17" t="s">
        <v>28</v>
      </c>
      <c r="E33" s="17" t="s">
        <v>29</v>
      </c>
      <c r="F33" s="22">
        <v>2020</v>
      </c>
    </row>
    <row r="34" spans="1:6" ht="128.25" x14ac:dyDescent="0.2">
      <c r="A34" s="20" t="s">
        <v>43</v>
      </c>
      <c r="B34" s="21" t="s">
        <v>44</v>
      </c>
      <c r="C34" s="21">
        <v>6</v>
      </c>
      <c r="D34" s="21" t="s">
        <v>42</v>
      </c>
      <c r="E34" s="21" t="s">
        <v>33</v>
      </c>
      <c r="F34" s="23">
        <v>2017</v>
      </c>
    </row>
    <row r="35" spans="1:6" ht="57" x14ac:dyDescent="0.2">
      <c r="A35" s="20" t="s">
        <v>34</v>
      </c>
      <c r="B35" s="21" t="s">
        <v>35</v>
      </c>
      <c r="C35" s="21">
        <v>2</v>
      </c>
      <c r="D35" s="21" t="s">
        <v>36</v>
      </c>
      <c r="E35" s="21" t="s">
        <v>33</v>
      </c>
      <c r="F35" s="23">
        <v>2018</v>
      </c>
    </row>
    <row r="36" spans="1:6" ht="42.75" x14ac:dyDescent="0.2">
      <c r="A36" s="20" t="s">
        <v>37</v>
      </c>
      <c r="B36" s="21" t="s">
        <v>38</v>
      </c>
      <c r="C36" s="21">
        <v>2</v>
      </c>
      <c r="D36" s="21" t="s">
        <v>39</v>
      </c>
      <c r="E36" s="21" t="s">
        <v>33</v>
      </c>
      <c r="F36" s="23">
        <v>2018</v>
      </c>
    </row>
    <row r="37" spans="1:6" ht="42.75" x14ac:dyDescent="0.2">
      <c r="A37" s="20" t="s">
        <v>30</v>
      </c>
      <c r="B37" s="21" t="s">
        <v>31</v>
      </c>
      <c r="C37" s="21">
        <v>9</v>
      </c>
      <c r="D37" s="21" t="s">
        <v>32</v>
      </c>
      <c r="E37" s="21" t="s">
        <v>33</v>
      </c>
      <c r="F37" s="23">
        <v>2019</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2023-03-06T13:36:09Z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