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<sst xmlns="http://schemas.openxmlformats.org/spreadsheetml/2006/main" count="339" uniqueCount="164">
  <si>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</si>
  <si>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</si>
  <si>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</si>
  <si>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</si>
  <si>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</si>
  <si>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</si>
  <si>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</si>
  <si>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</si>
  <si>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</si>
  <si>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</si>
  <si>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</si>
  <si>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</si>
  <si>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</si>
  <si>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</si>
  <si>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</si>
  <si>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</si>
  <si>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</si>
  <si>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</si>
  <si>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</si>
  <si>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</si>
  <si>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</si>
  <si>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</si>
  <si>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</si>
  <si>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</si>
  <si>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</si>
  <si>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</si>
  <si>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Finding the best treatment, therapy or management strategy</t>
  </si>
  <si>
    <t>What is the best way to test for and treat diabetes in late pregnancy, i.e. after 34 weeks?</t>
  </si>
  <si>
    <t>Diabetes &amp; Pregnancy</t>
  </si>
  <si>
    <t>Metabolic and Endocrine</t>
  </si>
  <si>
    <t>Reproductive health and childbirth</t>
  </si>
  <si>
    <t xml:space="preserve">What are the most effective ways to treat and manage fatigue? </t>
  </si>
  <si>
    <t>Mitochondrial Disease</t>
  </si>
  <si>
    <t>N/A</t>
  </si>
  <si>
    <t>Which treatments have the biggest impact on the quality of life of people with advanced heart failure?</t>
  </si>
  <si>
    <t>Advanced Heart Failure</t>
  </si>
  <si>
    <t>Cardiovascular</t>
  </si>
  <si>
    <t>Which approaches, in additional to standard therapies, are effective in supporting breathless people with advanced heart failure?</t>
  </si>
  <si>
    <t>What is the best way to manage pregnancy hypertension (including optimal antenatal and postnatal antihypertensive medication and optimal timing of delivery)</t>
  </si>
  <si>
    <t>Blood Pressure in Pregnancy</t>
  </si>
  <si>
    <t>What is the role of rehabilitation following surgery for DCM? Can a structured postoperative rehabilitation improve outcome following surgery for DCM? What are the most effective strategies?</t>
  </si>
  <si>
    <t>Degenerative Cervical Myelopathy</t>
  </si>
  <si>
    <t>Neurological</t>
  </si>
  <si>
    <t>Are there clinical and imaging factors that can help a surgeon select who should undergo surgical decompression in the setting of DCM? At what stage of the disease is surgery the preferred management strategy?</t>
  </si>
  <si>
    <t>What role do digital technologies play in the provision of dental care?</t>
  </si>
  <si>
    <t xml:space="preserve">Oral and Dental Health </t>
  </si>
  <si>
    <t>Oral and Gastrointestinal</t>
  </si>
  <si>
    <t>Can new therapies for IIH be developed which are effective, safe, and tolerable and potentially help with weight loss as well as reducing brain pressure?</t>
  </si>
  <si>
    <t>Idiopathic Intracranial Hypertension (IIH)</t>
  </si>
  <si>
    <t>Which is the best type of intervention to treat IIH and when should surgery be performed?</t>
  </si>
  <si>
    <t>What is the best way to diagnose and treat infection of a knee replacement?</t>
  </si>
  <si>
    <t>Revision Knee Replacement</t>
  </si>
  <si>
    <t>Musculoskeletal</t>
  </si>
  <si>
    <t>Is there a way to manage some types of problematic knee replacement to avoid revision knee surgery ( through physiotherapy, lifestyle change and / or self-management)?</t>
  </si>
  <si>
    <t>What is the best alternative to medication / drugs to manage pain following an upper limb fracture in people over 50? (e.g. splints / casts / lining the fracture back up / ice)?</t>
  </si>
  <si>
    <t>Broken Bones of the Upper Limb in People over 50 (Fractures of the Shoulder, Arm or Wrist)</t>
  </si>
  <si>
    <t>Injuries and accidents</t>
  </si>
  <si>
    <t>What are the most effective therapies for treating musculoskeletal foot problems, OTHER THAN foot orthoses?</t>
  </si>
  <si>
    <t>Foot Health</t>
  </si>
  <si>
    <t>Generic Health Relevance</t>
  </si>
  <si>
    <t>Cancer and neoplasms</t>
  </si>
  <si>
    <t>How can we address frailty and improve the management of frail patients in heart surgery?</t>
  </si>
  <si>
    <t>Heart Surgery</t>
  </si>
  <si>
    <t>When should heart valve intervention occur for patients without symptoms?</t>
  </si>
  <si>
    <t>What are the most effective ways of preventing and treating post-operative atrial fibrillation?</t>
  </si>
  <si>
    <t>How do we reduce and manage infections after heart surgery including surgical site/sternal wound infection and pneumonia?</t>
  </si>
  <si>
    <t>Are there any safe and effective permanent solutions for hyperhidrosis?</t>
  </si>
  <si>
    <t>Hyperhidrosis</t>
  </si>
  <si>
    <t>Skin</t>
  </si>
  <si>
    <t>What are the most effective and safe ways to reduce sweating in particular areas of the body (e.g. hands, feet, underarms, face, head etc.)?</t>
  </si>
  <si>
    <t>Are combinations of different treatments more effective than one type of treatment for hyperhidrosis?</t>
  </si>
  <si>
    <t>What is the most safe and effective treatment for mild to moderate hyperhidrosis?</t>
  </si>
  <si>
    <t>How safe are hyperhidrosis treatments at different stages of life, e.g. childhood, pregnancy and breastfeeding?</t>
  </si>
  <si>
    <t>Can surveillance and non-surgical treatment (e.g. physiotherapy, botulinum toxin injections, functional electrical stimulation, orthotics, casting) prevent the development of deformity requiring surgery in children with Cerebral Palsy?</t>
  </si>
  <si>
    <t>Paediatric Lower Limb Surgery</t>
  </si>
  <si>
    <t>What is the best management for hip displacement in children with Cerebral Palsy?</t>
  </si>
  <si>
    <t>What is the best haematological approach to management of severe haemorrhage after delivery?</t>
  </si>
  <si>
    <t>Bleeding Disorders</t>
  </si>
  <si>
    <t>Blood</t>
  </si>
  <si>
    <t>How should heavy periods be managed in women with bleeding disorders?</t>
  </si>
  <si>
    <t>What are the most effective treatments for acute and chronic pain in people with haemophilia?</t>
  </si>
  <si>
    <t>Which treatment approaches are the most effective for different types or severities of hyperacusis?</t>
  </si>
  <si>
    <t>Hyperacusis</t>
  </si>
  <si>
    <t>Ear</t>
  </si>
  <si>
    <t>How can the short-term, long-term and late effects of cancer treatments be (a) prevented, and/or (b) best treated/ managed?</t>
  </si>
  <si>
    <t xml:space="preserve">Living With and Beyond Cancer </t>
  </si>
  <si>
    <t>What are the most effective early interventions or early intervention strategies for supporting children and young people to improve mental resilience?</t>
  </si>
  <si>
    <t>Mental Health in Children and Young People</t>
  </si>
  <si>
    <t>Mental health</t>
  </si>
  <si>
    <t>What interventions are effective in supporting young people on Child and Adolescent Mental Health Services (CAMHS) waiting lists, to prevent further deterioration of their mental health?</t>
  </si>
  <si>
    <t>Does treating psoriasis early (or proactively) reduce the severity of the disease, make it more likely to go into remission, or stop other health conditions developing?</t>
  </si>
  <si>
    <t>Psoriasis</t>
  </si>
  <si>
    <t>What is the best way to treat the symptoms of psoriasis: itching, burning, redness, scaling and flaking?</t>
  </si>
  <si>
    <t>Does treating psoriasis help improve other health conditions, such as psoriatic arthritis, cardiovascular disease, metabolic syndrome and stress?</t>
  </si>
  <si>
    <t>Why do psoriasis treatments stop working well against psoriasis and when they stop working well, what’s the best way to regain control of the disease?</t>
  </si>
  <si>
    <t>What’s the best way to treat sudden flare ups of psoriasis?</t>
  </si>
  <si>
    <t>What is the best way to reduce harmful blood clots in adults treated with a plaster cast (or splint) for fragility fractures of the lower limb?</t>
  </si>
  <si>
    <t>Broken Bones in older people</t>
  </si>
  <si>
    <t>What are the best treatments to prevent and treat confusion and delirium after surgery in adults with a fragility fracture of the lower limb?</t>
  </si>
  <si>
    <t>What is the best pain relief, including non-drug therapies and alternatives to reduce morphine or opioid use, for adults with a lower limb fragility fracture during anaesthesia and immediate recovery after surgery?</t>
  </si>
  <si>
    <t>What is the best way to prevent surgical site infection in adults undergoing surgery for fragility fractures of the lower limb?</t>
  </si>
  <si>
    <t>What surgical treatments should be offered for lichen sclerosus?  [Surgical treatments include (but are not limited to) laser, platelet-rich plasma or lipofilling (fat transfer).  These treatments can be used in the management of scarring, anatomical changes or symptoms associated with lichen sclerosus.  When should surgical treatments be offered and what are the long-term outcomes?]</t>
  </si>
  <si>
    <t>Lichen Sclerosus</t>
  </si>
  <si>
    <t>Which aspects of lichen sclerosus should be measured to assess response to treatment?</t>
  </si>
  <si>
    <t>How can the recognition and management of frailty be improved in older people with multiple conditions? Would this lead to an increase in perceived quality of life?</t>
  </si>
  <si>
    <t>Multiple Conditions in Later Life</t>
  </si>
  <si>
    <t>Generic health relevance</t>
  </si>
  <si>
    <t>How can patients with anaemia be identified and treated in a timely manner so that the need for transfusion is avoided?</t>
  </si>
  <si>
    <t>Blood Transfusion and Blood Donation</t>
  </si>
  <si>
    <t>What are the best drug alternatives to blood transfusion to reduce and prevent bleeding?</t>
  </si>
  <si>
    <t>What are the best strategies for reducing or preventing the curve from getting worse, combining treatment and self-management approaches to avoid the need for surgery?</t>
  </si>
  <si>
    <t>Scoliosis</t>
  </si>
  <si>
    <t>Why does type 2 diabetes get progressively worse over time, what is the most effective way to slow or prevent progression, and how can this be best measured?</t>
  </si>
  <si>
    <t>Diabetes (Type 2)</t>
  </si>
  <si>
    <t>In patients with Dupuytren's disease, what invasive techniques give the best results in terms of function, recurrence and cost?</t>
  </si>
  <si>
    <t xml:space="preserve">Common Conditions Affecting the Hand &amp; Wrist </t>
  </si>
  <si>
    <t>No order</t>
  </si>
  <si>
    <t>What are the most effective non-surgical methods for treating early arthritis in the hand and fingers?</t>
  </si>
  <si>
    <t>What interventions/treatments will have the most positive effect following nerve injury?</t>
  </si>
  <si>
    <t>Which patients with acute ligament injuries to the wrist or chronic wrist/distal radio-ulnar joint (the joint on the little finger side of the wrist) instability benefit from surgical treatment rather than from non-surgical method?</t>
  </si>
  <si>
    <t>What is the best way to assess what type and size of pessary to use?</t>
  </si>
  <si>
    <t>Pessary use for Prolapse</t>
  </si>
  <si>
    <t>Renal and Urogenital</t>
  </si>
  <si>
    <t>What are the most effective ways of maximising and/or maintaining fertility in women with confirmed or suspected endometriosis?</t>
  </si>
  <si>
    <t>Endometriosis</t>
  </si>
  <si>
    <t>What are the outcomes and/or success rates for surgical or medical treatments which aim to cure or treat endometriosis, rather than manage it?</t>
  </si>
  <si>
    <t>What is the most effective way of stopping endometriosis progressing and/or spreading to other organs (e.g. after surgery)?</t>
  </si>
  <si>
    <t>What are the most effective non-surgical ways of managing endometriosis-related pain and/or symptoms (medical/nonmedical)?</t>
  </si>
  <si>
    <t>What can Primary Care do to identify and support people who may be at risk of suicide?</t>
  </si>
  <si>
    <t>Patient Safety in Primary Care</t>
  </si>
  <si>
    <t>Do early undifferentiated (broad spectrum) antibiotics in suspected severe sepsis have a greater benefit and cause less harm to patients than delayed focussed antibiotics in the Emergency Department?</t>
  </si>
  <si>
    <t>Emergency Medicine</t>
  </si>
  <si>
    <t>What is the best NON-antibiotic intervention for the prevention of cellulitis (e.g.skin care, foot care, moisturisers, antiseptics, lifestyle changes such as weight loss and exercise, compression garments/bandages, treating athlete’s foot, complementary and alternative therapy)?</t>
  </si>
  <si>
    <t>Cellulitis</t>
  </si>
  <si>
    <t>Infection</t>
  </si>
  <si>
    <t>Which interventions are safe and effective for women who have irregular bleeding on long-acting hormonal contraception?</t>
  </si>
  <si>
    <t>Contraception</t>
  </si>
  <si>
    <t>Are there effective new methods of contraception available for men?</t>
  </si>
  <si>
    <t>What is the best treatment for non-tuberculous mycobacterium (NTM) in people with Cystic Fibrosis (including when to start and what medication)?</t>
  </si>
  <si>
    <t>Cystic Fibrosis</t>
  </si>
  <si>
    <t>Congenital disorders</t>
  </si>
  <si>
    <t>Which therapies are effective in delaying or preventing progression of lung disease in early life in people with Cystic Fibrosis?</t>
  </si>
  <si>
    <t>What is the best way of eradicating Pseudomonas aeruginosa in people with Cystic Fibrosis?</t>
  </si>
  <si>
    <t>What are the most effective ways to help people with alcohol-related liver disease stop drinking?</t>
  </si>
  <si>
    <t>Alcohol-related liver disease</t>
  </si>
  <si>
    <t>What interventions improve survival in individuals with complications of advanced alcohol-related cirrhosis?</t>
  </si>
  <si>
    <t>How should depression be managed in the context of alcohol-related liver disease?</t>
  </si>
  <si>
    <t>What are the best ways to manage suicide risk among people with bipolar?</t>
  </si>
  <si>
    <t>Bipolar</t>
  </si>
  <si>
    <t>What is the best way to treat vascular or antibody-mediated acute rejection?   </t>
  </si>
  <si>
    <t>Kidney Transplant</t>
  </si>
  <si>
    <t>What are the most effective and cost effective non-surgical management options, including combinations of treatments to improve outcomes in people with early OA?</t>
  </si>
  <si>
    <t>Early Hip and Knee Osteoarthritis: non-surgical priorities</t>
  </si>
  <si>
    <t>Can early OA be slowed down, reversed or cured?</t>
  </si>
  <si>
    <t>Early Hip &amp; Knee Osteoarthritis: other priorities</t>
  </si>
  <si>
    <t>What are the best interventions to keep people with early OA working?</t>
  </si>
  <si>
    <t>What are the best early interventions (treatments and therapies) for depression? And how early should they be used in order to result in the best patient outcomes?</t>
  </si>
  <si>
    <t>Depression</t>
  </si>
  <si>
    <t>Which early interventions are effective for children and young people with learning difficulties, at what ages and stages are they best introduced and what are the long-term outcomes?</t>
  </si>
  <si>
    <t>Learning Difficulties</t>
  </si>
  <si>
    <t>Which strategies are effective in helping children and young people with learning difficulties live independent lives, including during times of transitions? </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</si>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</sst>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105" totalsRowShown="0" headerRowDxfId="10" dataDxfId="8" headerRowBorderDxfId="9" tableBorderDxfId="7" totalsRowBorderDxfId="6">
  <autoFilter ref="A29:F105"/>
  <sortState ref="A30:F107">
    <sortCondition ref="B30:B107"/>
    <sortCondition ref="C30:C107"/>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5"/>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161</v>
      </c>
      <c r="B4" s="1"/>
      <c r="C4" s="1"/>
    </row>
    <row r="5" spans="1:3" ht="15.75" x14ac:dyDescent="0.2">
      <c r="A5" s="3" t="s">
        <v>162</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163</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76</v>
      </c>
      <c r="C15" s="15">
        <f>B15/515</f>
        <v>0.14757281553398058</v>
      </c>
    </row>
    <row r="16" spans="1:3" ht="15" x14ac:dyDescent="0.2">
      <c r="A16" s="14" t="s">
        <v>6</v>
      </c>
      <c r="B16" s="14">
        <v>37</v>
      </c>
      <c r="C16" s="15">
        <f>B16/51</f>
        <v>0.72549019607843135</v>
      </c>
    </row>
    <row r="17" spans="1:6" ht="15" x14ac:dyDescent="0.2">
      <c r="A17" s="14" t="s">
        <v>9</v>
      </c>
      <c r="B17" s="14">
        <v>16</v>
      </c>
      <c r="C17" s="15">
        <f>B17/21</f>
        <v>0.76190476190476186</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28.5" x14ac:dyDescent="0.2">
      <c r="A30" s="20" t="s">
        <v>34</v>
      </c>
      <c r="B30" s="21" t="s">
        <v>35</v>
      </c>
      <c r="C30" s="21">
        <v>1</v>
      </c>
      <c r="D30" s="21" t="s">
        <v>36</v>
      </c>
      <c r="E30" s="21" t="s">
        <v>33</v>
      </c>
      <c r="F30" s="23">
        <v>2020</v>
      </c>
    </row>
    <row r="31" spans="1:6" ht="42.75" x14ac:dyDescent="0.2">
      <c r="A31" s="20" t="s">
        <v>37</v>
      </c>
      <c r="B31" s="21" t="s">
        <v>35</v>
      </c>
      <c r="C31" s="21">
        <v>5</v>
      </c>
      <c r="D31" s="21" t="s">
        <v>36</v>
      </c>
      <c r="E31" s="21" t="s">
        <v>33</v>
      </c>
      <c r="F31" s="23">
        <v>2020</v>
      </c>
    </row>
    <row r="32" spans="1:6" ht="28.5" x14ac:dyDescent="0.2">
      <c r="A32" s="20" t="s">
        <v>143</v>
      </c>
      <c r="B32" s="21" t="s">
        <v>144</v>
      </c>
      <c r="C32" s="21">
        <v>1</v>
      </c>
      <c r="D32" s="21" t="s">
        <v>46</v>
      </c>
      <c r="E32" s="21" t="s">
        <v>33</v>
      </c>
      <c r="F32" s="23">
        <v>2016</v>
      </c>
    </row>
    <row r="33" spans="1:6" ht="28.5" x14ac:dyDescent="0.2">
      <c r="A33" s="20" t="s">
        <v>145</v>
      </c>
      <c r="B33" s="21" t="s">
        <v>144</v>
      </c>
      <c r="C33" s="21">
        <v>8</v>
      </c>
      <c r="D33" s="21" t="s">
        <v>46</v>
      </c>
      <c r="E33" s="21" t="s">
        <v>33</v>
      </c>
      <c r="F33" s="23">
        <v>2016</v>
      </c>
    </row>
    <row r="34" spans="1:6" ht="28.5" x14ac:dyDescent="0.2">
      <c r="A34" s="20" t="s">
        <v>146</v>
      </c>
      <c r="B34" s="21" t="s">
        <v>144</v>
      </c>
      <c r="C34" s="21">
        <v>9</v>
      </c>
      <c r="D34" s="21" t="s">
        <v>46</v>
      </c>
      <c r="E34" s="21" t="s">
        <v>33</v>
      </c>
      <c r="F34" s="23">
        <v>2016</v>
      </c>
    </row>
    <row r="35" spans="1:6" ht="28.5" x14ac:dyDescent="0.2">
      <c r="A35" s="20" t="s">
        <v>147</v>
      </c>
      <c r="B35" s="21" t="s">
        <v>148</v>
      </c>
      <c r="C35" s="21">
        <v>4</v>
      </c>
      <c r="D35" s="21" t="s">
        <v>88</v>
      </c>
      <c r="E35" s="21" t="s">
        <v>33</v>
      </c>
      <c r="F35" s="23">
        <v>2016</v>
      </c>
    </row>
    <row r="36" spans="1:6" ht="28.5" x14ac:dyDescent="0.2">
      <c r="A36" s="20" t="s">
        <v>76</v>
      </c>
      <c r="B36" s="21" t="s">
        <v>77</v>
      </c>
      <c r="C36" s="21">
        <v>3</v>
      </c>
      <c r="D36" s="21" t="s">
        <v>78</v>
      </c>
      <c r="E36" s="21" t="s">
        <v>33</v>
      </c>
      <c r="F36" s="23">
        <v>2018</v>
      </c>
    </row>
    <row r="37" spans="1:6" ht="28.5" x14ac:dyDescent="0.2">
      <c r="A37" s="20" t="s">
        <v>79</v>
      </c>
      <c r="B37" s="21" t="s">
        <v>77</v>
      </c>
      <c r="C37" s="21">
        <v>4</v>
      </c>
      <c r="D37" s="21" t="s">
        <v>78</v>
      </c>
      <c r="E37" s="21" t="s">
        <v>33</v>
      </c>
      <c r="F37" s="23">
        <v>2018</v>
      </c>
    </row>
    <row r="38" spans="1:6" ht="28.5" x14ac:dyDescent="0.2">
      <c r="A38" s="20" t="s">
        <v>80</v>
      </c>
      <c r="B38" s="21" t="s">
        <v>77</v>
      </c>
      <c r="C38" s="21">
        <v>6</v>
      </c>
      <c r="D38" s="21" t="s">
        <v>78</v>
      </c>
      <c r="E38" s="21" t="s">
        <v>33</v>
      </c>
      <c r="F38" s="23">
        <v>2018</v>
      </c>
    </row>
    <row r="39" spans="1:6" ht="57" x14ac:dyDescent="0.2">
      <c r="A39" s="20" t="s">
        <v>38</v>
      </c>
      <c r="B39" s="21" t="s">
        <v>39</v>
      </c>
      <c r="C39" s="21">
        <v>9</v>
      </c>
      <c r="D39" s="21" t="s">
        <v>30</v>
      </c>
      <c r="E39" s="21" t="s">
        <v>33</v>
      </c>
      <c r="F39" s="23">
        <v>2020</v>
      </c>
    </row>
    <row r="40" spans="1:6" ht="42.75" x14ac:dyDescent="0.2">
      <c r="A40" s="20" t="s">
        <v>107</v>
      </c>
      <c r="B40" s="21" t="s">
        <v>108</v>
      </c>
      <c r="C40" s="21">
        <v>6</v>
      </c>
      <c r="D40" s="21" t="s">
        <v>106</v>
      </c>
      <c r="E40" s="21" t="s">
        <v>33</v>
      </c>
      <c r="F40" s="23">
        <v>2018</v>
      </c>
    </row>
    <row r="41" spans="1:6" ht="28.5" x14ac:dyDescent="0.2">
      <c r="A41" s="20" t="s">
        <v>109</v>
      </c>
      <c r="B41" s="21" t="s">
        <v>108</v>
      </c>
      <c r="C41" s="21">
        <v>7</v>
      </c>
      <c r="D41" s="21" t="s">
        <v>106</v>
      </c>
      <c r="E41" s="21" t="s">
        <v>33</v>
      </c>
      <c r="F41" s="23">
        <v>2018</v>
      </c>
    </row>
    <row r="42" spans="1:6" ht="42.75" x14ac:dyDescent="0.2">
      <c r="A42" s="20" t="s">
        <v>96</v>
      </c>
      <c r="B42" s="21" t="s">
        <v>97</v>
      </c>
      <c r="C42" s="21">
        <v>3</v>
      </c>
      <c r="D42" s="21" t="s">
        <v>56</v>
      </c>
      <c r="E42" s="21" t="s">
        <v>33</v>
      </c>
      <c r="F42" s="23">
        <v>2018</v>
      </c>
    </row>
    <row r="43" spans="1:6" ht="42.75" x14ac:dyDescent="0.2">
      <c r="A43" s="20" t="s">
        <v>98</v>
      </c>
      <c r="B43" s="21" t="s">
        <v>97</v>
      </c>
      <c r="C43" s="21">
        <v>7</v>
      </c>
      <c r="D43" s="21" t="s">
        <v>56</v>
      </c>
      <c r="E43" s="21" t="s">
        <v>33</v>
      </c>
      <c r="F43" s="23">
        <v>2018</v>
      </c>
    </row>
    <row r="44" spans="1:6" ht="57" x14ac:dyDescent="0.2">
      <c r="A44" s="20" t="s">
        <v>99</v>
      </c>
      <c r="B44" s="21" t="s">
        <v>97</v>
      </c>
      <c r="C44" s="21">
        <v>8</v>
      </c>
      <c r="D44" s="21" t="s">
        <v>56</v>
      </c>
      <c r="E44" s="21" t="s">
        <v>33</v>
      </c>
      <c r="F44" s="23">
        <v>2018</v>
      </c>
    </row>
    <row r="45" spans="1:6" ht="42.75" x14ac:dyDescent="0.2">
      <c r="A45" s="20" t="s">
        <v>100</v>
      </c>
      <c r="B45" s="21" t="s">
        <v>97</v>
      </c>
      <c r="C45" s="21">
        <v>10</v>
      </c>
      <c r="D45" s="21" t="s">
        <v>56</v>
      </c>
      <c r="E45" s="21" t="s">
        <v>33</v>
      </c>
      <c r="F45" s="23">
        <v>2018</v>
      </c>
    </row>
    <row r="46" spans="1:6" ht="71.25" x14ac:dyDescent="0.2">
      <c r="A46" s="20" t="s">
        <v>54</v>
      </c>
      <c r="B46" s="21" t="s">
        <v>55</v>
      </c>
      <c r="C46" s="21">
        <v>5</v>
      </c>
      <c r="D46" s="21" t="s">
        <v>56</v>
      </c>
      <c r="E46" s="21" t="s">
        <v>33</v>
      </c>
      <c r="F46" s="23">
        <v>2019</v>
      </c>
    </row>
    <row r="47" spans="1:6" ht="85.5" x14ac:dyDescent="0.2">
      <c r="A47" s="20" t="s">
        <v>132</v>
      </c>
      <c r="B47" s="21" t="s">
        <v>133</v>
      </c>
      <c r="C47" s="21">
        <v>4</v>
      </c>
      <c r="D47" s="21" t="s">
        <v>134</v>
      </c>
      <c r="E47" s="21" t="s">
        <v>33</v>
      </c>
      <c r="F47" s="23">
        <v>2017</v>
      </c>
    </row>
    <row r="48" spans="1:6" ht="42.75" x14ac:dyDescent="0.2">
      <c r="A48" s="20" t="s">
        <v>114</v>
      </c>
      <c r="B48" s="21" t="s">
        <v>115</v>
      </c>
      <c r="C48" s="21" t="s">
        <v>116</v>
      </c>
      <c r="D48" s="21" t="s">
        <v>52</v>
      </c>
      <c r="E48" s="21" t="s">
        <v>33</v>
      </c>
      <c r="F48" s="23">
        <v>2017</v>
      </c>
    </row>
    <row r="49" spans="1:6" ht="42.75" x14ac:dyDescent="0.2">
      <c r="A49" s="20" t="s">
        <v>117</v>
      </c>
      <c r="B49" s="21" t="s">
        <v>115</v>
      </c>
      <c r="C49" s="21" t="s">
        <v>116</v>
      </c>
      <c r="D49" s="21" t="s">
        <v>52</v>
      </c>
      <c r="E49" s="21" t="s">
        <v>33</v>
      </c>
      <c r="F49" s="23">
        <v>2017</v>
      </c>
    </row>
    <row r="50" spans="1:6" ht="42.75" x14ac:dyDescent="0.2">
      <c r="A50" s="20" t="s">
        <v>118</v>
      </c>
      <c r="B50" s="21" t="s">
        <v>115</v>
      </c>
      <c r="C50" s="21" t="s">
        <v>116</v>
      </c>
      <c r="D50" s="21" t="s">
        <v>52</v>
      </c>
      <c r="E50" s="21" t="s">
        <v>33</v>
      </c>
      <c r="F50" s="23">
        <v>2017</v>
      </c>
    </row>
    <row r="51" spans="1:6" ht="71.25" x14ac:dyDescent="0.2">
      <c r="A51" s="20" t="s">
        <v>119</v>
      </c>
      <c r="B51" s="21" t="s">
        <v>115</v>
      </c>
      <c r="C51" s="21" t="s">
        <v>116</v>
      </c>
      <c r="D51" s="21" t="s">
        <v>52</v>
      </c>
      <c r="E51" s="21" t="s">
        <v>33</v>
      </c>
      <c r="F51" s="23">
        <v>2017</v>
      </c>
    </row>
    <row r="52" spans="1:6" ht="42.75" x14ac:dyDescent="0.2">
      <c r="A52" s="20" t="s">
        <v>135</v>
      </c>
      <c r="B52" s="21" t="s">
        <v>136</v>
      </c>
      <c r="C52" s="21">
        <v>5</v>
      </c>
      <c r="D52" s="21" t="s">
        <v>30</v>
      </c>
      <c r="E52" s="21" t="s">
        <v>33</v>
      </c>
      <c r="F52" s="23">
        <v>2017</v>
      </c>
    </row>
    <row r="53" spans="1:6" ht="28.5" x14ac:dyDescent="0.2">
      <c r="A53" s="20" t="s">
        <v>137</v>
      </c>
      <c r="B53" s="21" t="s">
        <v>136</v>
      </c>
      <c r="C53" s="21">
        <v>10</v>
      </c>
      <c r="D53" s="21" t="s">
        <v>30</v>
      </c>
      <c r="E53" s="21" t="s">
        <v>33</v>
      </c>
      <c r="F53" s="23">
        <v>2017</v>
      </c>
    </row>
    <row r="54" spans="1:6" ht="42.75" x14ac:dyDescent="0.2">
      <c r="A54" s="20" t="s">
        <v>138</v>
      </c>
      <c r="B54" s="21" t="s">
        <v>139</v>
      </c>
      <c r="C54" s="21">
        <v>3</v>
      </c>
      <c r="D54" s="21" t="s">
        <v>140</v>
      </c>
      <c r="E54" s="21" t="s">
        <v>33</v>
      </c>
      <c r="F54" s="23">
        <v>2017</v>
      </c>
    </row>
    <row r="55" spans="1:6" ht="42.75" x14ac:dyDescent="0.2">
      <c r="A55" s="20" t="s">
        <v>141</v>
      </c>
      <c r="B55" s="21" t="s">
        <v>139</v>
      </c>
      <c r="C55" s="21">
        <v>4</v>
      </c>
      <c r="D55" s="21" t="s">
        <v>140</v>
      </c>
      <c r="E55" s="21" t="s">
        <v>33</v>
      </c>
      <c r="F55" s="23">
        <v>2017</v>
      </c>
    </row>
    <row r="56" spans="1:6" ht="28.5" x14ac:dyDescent="0.2">
      <c r="A56" s="20" t="s">
        <v>142</v>
      </c>
      <c r="B56" s="21" t="s">
        <v>139</v>
      </c>
      <c r="C56" s="21">
        <v>10</v>
      </c>
      <c r="D56" s="21" t="s">
        <v>140</v>
      </c>
      <c r="E56" s="21" t="s">
        <v>33</v>
      </c>
      <c r="F56" s="23">
        <v>2017</v>
      </c>
    </row>
    <row r="57" spans="1:6" ht="57" x14ac:dyDescent="0.2">
      <c r="A57" s="20" t="s">
        <v>40</v>
      </c>
      <c r="B57" s="21" t="s">
        <v>41</v>
      </c>
      <c r="C57" s="21">
        <v>6</v>
      </c>
      <c r="D57" s="21" t="s">
        <v>42</v>
      </c>
      <c r="E57" s="21" t="s">
        <v>33</v>
      </c>
      <c r="F57" s="23">
        <v>2020</v>
      </c>
    </row>
    <row r="58" spans="1:6" ht="71.25" x14ac:dyDescent="0.2">
      <c r="A58" s="20" t="s">
        <v>43</v>
      </c>
      <c r="B58" s="21" t="s">
        <v>41</v>
      </c>
      <c r="C58" s="21">
        <v>10</v>
      </c>
      <c r="D58" s="21" t="s">
        <v>42</v>
      </c>
      <c r="E58" s="21" t="s">
        <v>33</v>
      </c>
      <c r="F58" s="23">
        <v>2020</v>
      </c>
    </row>
    <row r="59" spans="1:6" ht="42.75" x14ac:dyDescent="0.2">
      <c r="A59" s="20" t="s">
        <v>156</v>
      </c>
      <c r="B59" s="21" t="s">
        <v>157</v>
      </c>
      <c r="C59" s="21">
        <v>2</v>
      </c>
      <c r="D59" s="21" t="s">
        <v>88</v>
      </c>
      <c r="E59" s="21" t="s">
        <v>33</v>
      </c>
      <c r="F59" s="23">
        <v>2016</v>
      </c>
    </row>
    <row r="60" spans="1:6" ht="28.5" x14ac:dyDescent="0.2">
      <c r="A60" s="16" t="s">
        <v>27</v>
      </c>
      <c r="B60" s="17" t="s">
        <v>28</v>
      </c>
      <c r="C60" s="17">
        <v>7</v>
      </c>
      <c r="D60" s="17" t="s">
        <v>29</v>
      </c>
      <c r="E60" s="17" t="s">
        <v>30</v>
      </c>
      <c r="F60" s="22">
        <v>2020</v>
      </c>
    </row>
    <row r="61" spans="1:6" ht="42.75" x14ac:dyDescent="0.2">
      <c r="A61" s="20" t="s">
        <v>112</v>
      </c>
      <c r="B61" s="21" t="s">
        <v>113</v>
      </c>
      <c r="C61" s="21">
        <v>6</v>
      </c>
      <c r="D61" s="21" t="s">
        <v>29</v>
      </c>
      <c r="E61" s="21" t="s">
        <v>33</v>
      </c>
      <c r="F61" s="23">
        <v>2017</v>
      </c>
    </row>
    <row r="62" spans="1:6" ht="42.75" x14ac:dyDescent="0.2">
      <c r="A62" s="20" t="s">
        <v>153</v>
      </c>
      <c r="B62" s="21" t="s">
        <v>154</v>
      </c>
      <c r="C62" s="21">
        <v>1</v>
      </c>
      <c r="D62" s="21" t="s">
        <v>52</v>
      </c>
      <c r="E62" s="21" t="s">
        <v>33</v>
      </c>
      <c r="F62" s="23">
        <v>2016</v>
      </c>
    </row>
    <row r="63" spans="1:6" ht="42.75" x14ac:dyDescent="0.2">
      <c r="A63" s="20" t="s">
        <v>155</v>
      </c>
      <c r="B63" s="21" t="s">
        <v>154</v>
      </c>
      <c r="C63" s="21">
        <v>3</v>
      </c>
      <c r="D63" s="21" t="s">
        <v>52</v>
      </c>
      <c r="E63" s="21" t="s">
        <v>33</v>
      </c>
      <c r="F63" s="23">
        <v>2016</v>
      </c>
    </row>
    <row r="64" spans="1:6" ht="57" x14ac:dyDescent="0.2">
      <c r="A64" s="20" t="s">
        <v>151</v>
      </c>
      <c r="B64" s="21" t="s">
        <v>152</v>
      </c>
      <c r="C64" s="21">
        <v>2</v>
      </c>
      <c r="D64" s="21" t="s">
        <v>52</v>
      </c>
      <c r="E64" s="21" t="s">
        <v>33</v>
      </c>
      <c r="F64" s="23">
        <v>2016</v>
      </c>
    </row>
    <row r="65" spans="1:6" ht="57" x14ac:dyDescent="0.2">
      <c r="A65" s="20" t="s">
        <v>130</v>
      </c>
      <c r="B65" s="21" t="s">
        <v>131</v>
      </c>
      <c r="C65" s="21">
        <v>8</v>
      </c>
      <c r="D65" s="21" t="s">
        <v>106</v>
      </c>
      <c r="E65" s="21" t="s">
        <v>33</v>
      </c>
      <c r="F65" s="23">
        <v>2017</v>
      </c>
    </row>
    <row r="66" spans="1:6" ht="42.75" x14ac:dyDescent="0.2">
      <c r="A66" s="20" t="s">
        <v>123</v>
      </c>
      <c r="B66" s="21" t="s">
        <v>124</v>
      </c>
      <c r="C66" s="21">
        <v>5</v>
      </c>
      <c r="D66" s="21" t="s">
        <v>30</v>
      </c>
      <c r="E66" s="21" t="s">
        <v>33</v>
      </c>
      <c r="F66" s="23">
        <v>2017</v>
      </c>
    </row>
    <row r="67" spans="1:6" ht="42.75" x14ac:dyDescent="0.2">
      <c r="A67" s="20" t="s">
        <v>125</v>
      </c>
      <c r="B67" s="21" t="s">
        <v>124</v>
      </c>
      <c r="C67" s="21">
        <v>8</v>
      </c>
      <c r="D67" s="21" t="s">
        <v>30</v>
      </c>
      <c r="E67" s="21" t="s">
        <v>33</v>
      </c>
      <c r="F67" s="23">
        <v>2017</v>
      </c>
    </row>
    <row r="68" spans="1:6" ht="42.75" x14ac:dyDescent="0.2">
      <c r="A68" s="20" t="s">
        <v>126</v>
      </c>
      <c r="B68" s="21" t="s">
        <v>124</v>
      </c>
      <c r="C68" s="21">
        <v>9</v>
      </c>
      <c r="D68" s="21" t="s">
        <v>30</v>
      </c>
      <c r="E68" s="21" t="s">
        <v>33</v>
      </c>
      <c r="F68" s="23">
        <v>2017</v>
      </c>
    </row>
    <row r="69" spans="1:6" ht="42.75" x14ac:dyDescent="0.2">
      <c r="A69" s="20" t="s">
        <v>127</v>
      </c>
      <c r="B69" s="21" t="s">
        <v>124</v>
      </c>
      <c r="C69" s="21">
        <v>10</v>
      </c>
      <c r="D69" s="21" t="s">
        <v>30</v>
      </c>
      <c r="E69" s="21" t="s">
        <v>33</v>
      </c>
      <c r="F69" s="23">
        <v>2017</v>
      </c>
    </row>
    <row r="70" spans="1:6" ht="42.75" x14ac:dyDescent="0.2">
      <c r="A70" s="20" t="s">
        <v>57</v>
      </c>
      <c r="B70" s="21" t="s">
        <v>58</v>
      </c>
      <c r="C70" s="21">
        <v>7</v>
      </c>
      <c r="D70" s="21" t="s">
        <v>52</v>
      </c>
      <c r="E70" s="21" t="s">
        <v>59</v>
      </c>
      <c r="F70" s="23">
        <v>2019</v>
      </c>
    </row>
    <row r="71" spans="1:6" ht="28.5" x14ac:dyDescent="0.2">
      <c r="A71" s="20" t="s">
        <v>61</v>
      </c>
      <c r="B71" s="21" t="s">
        <v>62</v>
      </c>
      <c r="C71" s="21">
        <v>2</v>
      </c>
      <c r="D71" s="21" t="s">
        <v>36</v>
      </c>
      <c r="E71" s="21" t="s">
        <v>33</v>
      </c>
      <c r="F71" s="23">
        <v>2019</v>
      </c>
    </row>
    <row r="72" spans="1:6" ht="28.5" x14ac:dyDescent="0.2">
      <c r="A72" s="20" t="s">
        <v>63</v>
      </c>
      <c r="B72" s="21" t="s">
        <v>62</v>
      </c>
      <c r="C72" s="21">
        <v>5</v>
      </c>
      <c r="D72" s="21" t="s">
        <v>36</v>
      </c>
      <c r="E72" s="21" t="s">
        <v>33</v>
      </c>
      <c r="F72" s="23">
        <v>2019</v>
      </c>
    </row>
    <row r="73" spans="1:6" ht="28.5" x14ac:dyDescent="0.2">
      <c r="A73" s="20" t="s">
        <v>64</v>
      </c>
      <c r="B73" s="21" t="s">
        <v>62</v>
      </c>
      <c r="C73" s="21">
        <v>9</v>
      </c>
      <c r="D73" s="21" t="s">
        <v>36</v>
      </c>
      <c r="E73" s="21" t="s">
        <v>33</v>
      </c>
      <c r="F73" s="23">
        <v>2019</v>
      </c>
    </row>
    <row r="74" spans="1:6" ht="42.75" x14ac:dyDescent="0.2">
      <c r="A74" s="20" t="s">
        <v>65</v>
      </c>
      <c r="B74" s="21" t="s">
        <v>62</v>
      </c>
      <c r="C74" s="21">
        <v>10</v>
      </c>
      <c r="D74" s="21" t="s">
        <v>36</v>
      </c>
      <c r="E74" s="21" t="s">
        <v>33</v>
      </c>
      <c r="F74" s="23">
        <v>2019</v>
      </c>
    </row>
    <row r="75" spans="1:6" ht="28.5" x14ac:dyDescent="0.2">
      <c r="A75" s="20" t="s">
        <v>81</v>
      </c>
      <c r="B75" s="21" t="s">
        <v>82</v>
      </c>
      <c r="C75" s="21">
        <v>5</v>
      </c>
      <c r="D75" s="21" t="s">
        <v>83</v>
      </c>
      <c r="E75" s="21" t="s">
        <v>33</v>
      </c>
      <c r="F75" s="23">
        <v>2018</v>
      </c>
    </row>
    <row r="76" spans="1:6" ht="28.5" x14ac:dyDescent="0.2">
      <c r="A76" s="20" t="s">
        <v>66</v>
      </c>
      <c r="B76" s="21" t="s">
        <v>67</v>
      </c>
      <c r="C76" s="21">
        <v>1</v>
      </c>
      <c r="D76" s="21" t="s">
        <v>68</v>
      </c>
      <c r="E76" s="21" t="s">
        <v>33</v>
      </c>
      <c r="F76" s="23">
        <v>2019</v>
      </c>
    </row>
    <row r="77" spans="1:6" ht="42.75" x14ac:dyDescent="0.2">
      <c r="A77" s="20" t="s">
        <v>69</v>
      </c>
      <c r="B77" s="21" t="s">
        <v>67</v>
      </c>
      <c r="C77" s="21">
        <v>3</v>
      </c>
      <c r="D77" s="21" t="s">
        <v>68</v>
      </c>
      <c r="E77" s="21" t="s">
        <v>33</v>
      </c>
      <c r="F77" s="23">
        <v>2019</v>
      </c>
    </row>
    <row r="78" spans="1:6" ht="28.5" x14ac:dyDescent="0.2">
      <c r="A78" s="20" t="s">
        <v>70</v>
      </c>
      <c r="B78" s="21" t="s">
        <v>67</v>
      </c>
      <c r="C78" s="21">
        <v>5</v>
      </c>
      <c r="D78" s="21" t="s">
        <v>68</v>
      </c>
      <c r="E78" s="21" t="s">
        <v>33</v>
      </c>
      <c r="F78" s="23">
        <v>2019</v>
      </c>
    </row>
    <row r="79" spans="1:6" ht="28.5" x14ac:dyDescent="0.2">
      <c r="A79" s="20" t="s">
        <v>71</v>
      </c>
      <c r="B79" s="21" t="s">
        <v>67</v>
      </c>
      <c r="C79" s="21">
        <v>6</v>
      </c>
      <c r="D79" s="21" t="s">
        <v>68</v>
      </c>
      <c r="E79" s="21" t="s">
        <v>33</v>
      </c>
      <c r="F79" s="23">
        <v>2019</v>
      </c>
    </row>
    <row r="80" spans="1:6" ht="42.75" x14ac:dyDescent="0.2">
      <c r="A80" s="20" t="s">
        <v>72</v>
      </c>
      <c r="B80" s="21" t="s">
        <v>67</v>
      </c>
      <c r="C80" s="21">
        <v>10</v>
      </c>
      <c r="D80" s="21" t="s">
        <v>68</v>
      </c>
      <c r="E80" s="21" t="s">
        <v>33</v>
      </c>
      <c r="F80" s="23">
        <v>2019</v>
      </c>
    </row>
    <row r="81" spans="1:6" ht="42.75" x14ac:dyDescent="0.2">
      <c r="A81" s="20" t="s">
        <v>47</v>
      </c>
      <c r="B81" s="21" t="s">
        <v>48</v>
      </c>
      <c r="C81" s="21">
        <v>3</v>
      </c>
      <c r="D81" s="21" t="s">
        <v>42</v>
      </c>
      <c r="E81" s="21" t="s">
        <v>33</v>
      </c>
      <c r="F81" s="23">
        <v>2018</v>
      </c>
    </row>
    <row r="82" spans="1:6" ht="28.5" x14ac:dyDescent="0.2">
      <c r="A82" s="20" t="s">
        <v>49</v>
      </c>
      <c r="B82" s="21" t="s">
        <v>48</v>
      </c>
      <c r="C82" s="21">
        <v>10</v>
      </c>
      <c r="D82" s="21" t="s">
        <v>42</v>
      </c>
      <c r="E82" s="21" t="s">
        <v>33</v>
      </c>
      <c r="F82" s="23">
        <v>2018</v>
      </c>
    </row>
    <row r="83" spans="1:6" ht="28.5" x14ac:dyDescent="0.2">
      <c r="A83" s="20" t="s">
        <v>149</v>
      </c>
      <c r="B83" s="21" t="s">
        <v>150</v>
      </c>
      <c r="C83" s="21" t="s">
        <v>116</v>
      </c>
      <c r="D83" s="21" t="s">
        <v>122</v>
      </c>
      <c r="E83" s="21" t="s">
        <v>33</v>
      </c>
      <c r="F83" s="23">
        <v>2016</v>
      </c>
    </row>
    <row r="84" spans="1:6" ht="57" x14ac:dyDescent="0.2">
      <c r="A84" s="20" t="s">
        <v>158</v>
      </c>
      <c r="B84" s="21" t="s">
        <v>159</v>
      </c>
      <c r="C84" s="21">
        <v>4</v>
      </c>
      <c r="D84" s="21" t="s">
        <v>88</v>
      </c>
      <c r="E84" s="21" t="s">
        <v>33</v>
      </c>
      <c r="F84" s="23">
        <v>2018</v>
      </c>
    </row>
    <row r="85" spans="1:6" ht="42.75" x14ac:dyDescent="0.2">
      <c r="A85" s="20" t="s">
        <v>160</v>
      </c>
      <c r="B85" s="21" t="s">
        <v>159</v>
      </c>
      <c r="C85" s="21">
        <v>10</v>
      </c>
      <c r="D85" s="21" t="s">
        <v>88</v>
      </c>
      <c r="E85" s="21" t="s">
        <v>33</v>
      </c>
      <c r="F85" s="23">
        <v>2018</v>
      </c>
    </row>
    <row r="86" spans="1:6" ht="114" x14ac:dyDescent="0.2">
      <c r="A86" s="20" t="s">
        <v>101</v>
      </c>
      <c r="B86" s="21" t="s">
        <v>102</v>
      </c>
      <c r="C86" s="21">
        <v>3</v>
      </c>
      <c r="D86" s="21" t="s">
        <v>68</v>
      </c>
      <c r="E86" s="21" t="s">
        <v>33</v>
      </c>
      <c r="F86" s="23">
        <v>2018</v>
      </c>
    </row>
    <row r="87" spans="1:6" ht="28.5" x14ac:dyDescent="0.2">
      <c r="A87" s="20" t="s">
        <v>103</v>
      </c>
      <c r="B87" s="21" t="s">
        <v>102</v>
      </c>
      <c r="C87" s="21">
        <v>6</v>
      </c>
      <c r="D87" s="21" t="s">
        <v>68</v>
      </c>
      <c r="E87" s="21" t="s">
        <v>33</v>
      </c>
      <c r="F87" s="23">
        <v>2018</v>
      </c>
    </row>
    <row r="88" spans="1:6" ht="42.75" x14ac:dyDescent="0.2">
      <c r="A88" s="20" t="s">
        <v>84</v>
      </c>
      <c r="B88" s="21" t="s">
        <v>85</v>
      </c>
      <c r="C88" s="21">
        <v>6</v>
      </c>
      <c r="D88" s="21" t="s">
        <v>60</v>
      </c>
      <c r="E88" s="21" t="s">
        <v>33</v>
      </c>
      <c r="F88" s="23">
        <v>2018</v>
      </c>
    </row>
    <row r="89" spans="1:6" ht="42.75" x14ac:dyDescent="0.2">
      <c r="A89" s="20" t="s">
        <v>86</v>
      </c>
      <c r="B89" s="21" t="s">
        <v>87</v>
      </c>
      <c r="C89" s="21">
        <v>4</v>
      </c>
      <c r="D89" s="21" t="s">
        <v>88</v>
      </c>
      <c r="E89" s="21" t="s">
        <v>33</v>
      </c>
      <c r="F89" s="23">
        <v>2018</v>
      </c>
    </row>
    <row r="90" spans="1:6" ht="57" x14ac:dyDescent="0.2">
      <c r="A90" s="20" t="s">
        <v>89</v>
      </c>
      <c r="B90" s="21" t="s">
        <v>87</v>
      </c>
      <c r="C90" s="21">
        <v>5</v>
      </c>
      <c r="D90" s="21" t="s">
        <v>88</v>
      </c>
      <c r="E90" s="21" t="s">
        <v>33</v>
      </c>
      <c r="F90" s="23">
        <v>2018</v>
      </c>
    </row>
    <row r="91" spans="1:6" ht="28.5" x14ac:dyDescent="0.2">
      <c r="A91" s="20" t="s">
        <v>31</v>
      </c>
      <c r="B91" s="21" t="s">
        <v>32</v>
      </c>
      <c r="C91" s="21">
        <v>10</v>
      </c>
      <c r="D91" s="21" t="s">
        <v>29</v>
      </c>
      <c r="E91" s="21" t="s">
        <v>33</v>
      </c>
      <c r="F91" s="23">
        <v>2020</v>
      </c>
    </row>
    <row r="92" spans="1:6" ht="42.75" x14ac:dyDescent="0.2">
      <c r="A92" s="20" t="s">
        <v>104</v>
      </c>
      <c r="B92" s="21" t="s">
        <v>105</v>
      </c>
      <c r="C92" s="21">
        <v>6</v>
      </c>
      <c r="D92" s="21" t="s">
        <v>106</v>
      </c>
      <c r="E92" s="21" t="s">
        <v>33</v>
      </c>
      <c r="F92" s="23">
        <v>2018</v>
      </c>
    </row>
    <row r="93" spans="1:6" ht="28.5" x14ac:dyDescent="0.2">
      <c r="A93" s="20" t="s">
        <v>44</v>
      </c>
      <c r="B93" s="21" t="s">
        <v>45</v>
      </c>
      <c r="C93" s="21">
        <v>10</v>
      </c>
      <c r="D93" s="21" t="s">
        <v>46</v>
      </c>
      <c r="E93" s="21" t="s">
        <v>33</v>
      </c>
      <c r="F93" s="23">
        <v>2018</v>
      </c>
    </row>
    <row r="94" spans="1:6" ht="71.25" x14ac:dyDescent="0.2">
      <c r="A94" s="20" t="s">
        <v>73</v>
      </c>
      <c r="B94" s="21" t="s">
        <v>74</v>
      </c>
      <c r="C94" s="21">
        <v>7</v>
      </c>
      <c r="D94" s="21" t="s">
        <v>52</v>
      </c>
      <c r="E94" s="21" t="s">
        <v>33</v>
      </c>
      <c r="F94" s="23">
        <v>2019</v>
      </c>
    </row>
    <row r="95" spans="1:6" ht="28.5" x14ac:dyDescent="0.2">
      <c r="A95" s="20" t="s">
        <v>75</v>
      </c>
      <c r="B95" s="21" t="s">
        <v>74</v>
      </c>
      <c r="C95" s="21">
        <v>10</v>
      </c>
      <c r="D95" s="21" t="s">
        <v>52</v>
      </c>
      <c r="E95" s="21" t="s">
        <v>33</v>
      </c>
      <c r="F95" s="23">
        <v>2019</v>
      </c>
    </row>
    <row r="96" spans="1:6" ht="28.5" x14ac:dyDescent="0.2">
      <c r="A96" s="20" t="s">
        <v>128</v>
      </c>
      <c r="B96" s="21" t="s">
        <v>129</v>
      </c>
      <c r="C96" s="21">
        <v>7</v>
      </c>
      <c r="D96" s="21" t="s">
        <v>106</v>
      </c>
      <c r="E96" s="21" t="s">
        <v>33</v>
      </c>
      <c r="F96" s="23">
        <v>2017</v>
      </c>
    </row>
    <row r="97" spans="1:6" ht="28.5" x14ac:dyDescent="0.2">
      <c r="A97" s="20" t="s">
        <v>120</v>
      </c>
      <c r="B97" s="21" t="s">
        <v>121</v>
      </c>
      <c r="C97" s="21">
        <v>6</v>
      </c>
      <c r="D97" s="21" t="s">
        <v>122</v>
      </c>
      <c r="E97" s="21" t="s">
        <v>33</v>
      </c>
      <c r="F97" s="23">
        <v>2017</v>
      </c>
    </row>
    <row r="98" spans="1:6" ht="42.75" x14ac:dyDescent="0.2">
      <c r="A98" s="20" t="s">
        <v>90</v>
      </c>
      <c r="B98" s="21" t="s">
        <v>91</v>
      </c>
      <c r="C98" s="21">
        <v>2</v>
      </c>
      <c r="D98" s="21" t="s">
        <v>68</v>
      </c>
      <c r="E98" s="21" t="s">
        <v>33</v>
      </c>
      <c r="F98" s="23">
        <v>2018</v>
      </c>
    </row>
    <row r="99" spans="1:6" ht="28.5" x14ac:dyDescent="0.2">
      <c r="A99" s="20" t="s">
        <v>92</v>
      </c>
      <c r="B99" s="21" t="s">
        <v>91</v>
      </c>
      <c r="C99" s="21">
        <v>4</v>
      </c>
      <c r="D99" s="21" t="s">
        <v>68</v>
      </c>
      <c r="E99" s="21" t="s">
        <v>33</v>
      </c>
      <c r="F99" s="23">
        <v>2018</v>
      </c>
    </row>
    <row r="100" spans="1:6" ht="42.75" x14ac:dyDescent="0.2">
      <c r="A100" s="20" t="s">
        <v>93</v>
      </c>
      <c r="B100" s="21" t="s">
        <v>91</v>
      </c>
      <c r="C100" s="21">
        <v>6</v>
      </c>
      <c r="D100" s="21" t="s">
        <v>68</v>
      </c>
      <c r="E100" s="21" t="s">
        <v>33</v>
      </c>
      <c r="F100" s="23">
        <v>2018</v>
      </c>
    </row>
    <row r="101" spans="1:6" ht="42.75" x14ac:dyDescent="0.2">
      <c r="A101" s="20" t="s">
        <v>94</v>
      </c>
      <c r="B101" s="21" t="s">
        <v>91</v>
      </c>
      <c r="C101" s="21">
        <v>7</v>
      </c>
      <c r="D101" s="21" t="s">
        <v>68</v>
      </c>
      <c r="E101" s="21" t="s">
        <v>33</v>
      </c>
      <c r="F101" s="23">
        <v>2018</v>
      </c>
    </row>
    <row r="102" spans="1:6" ht="28.5" x14ac:dyDescent="0.2">
      <c r="A102" s="20" t="s">
        <v>95</v>
      </c>
      <c r="B102" s="21" t="s">
        <v>91</v>
      </c>
      <c r="C102" s="21">
        <v>10</v>
      </c>
      <c r="D102" s="21" t="s">
        <v>68</v>
      </c>
      <c r="E102" s="21" t="s">
        <v>33</v>
      </c>
      <c r="F102" s="23">
        <v>2018</v>
      </c>
    </row>
    <row r="103" spans="1:6" ht="28.5" x14ac:dyDescent="0.2">
      <c r="A103" s="20" t="s">
        <v>50</v>
      </c>
      <c r="B103" s="21" t="s">
        <v>51</v>
      </c>
      <c r="C103" s="21">
        <v>2</v>
      </c>
      <c r="D103" s="21" t="s">
        <v>52</v>
      </c>
      <c r="E103" s="21" t="s">
        <v>33</v>
      </c>
      <c r="F103" s="23">
        <v>2020</v>
      </c>
    </row>
    <row r="104" spans="1:6" ht="57" x14ac:dyDescent="0.2">
      <c r="A104" s="20" t="s">
        <v>53</v>
      </c>
      <c r="B104" s="21" t="s">
        <v>51</v>
      </c>
      <c r="C104" s="21">
        <v>8</v>
      </c>
      <c r="D104" s="21" t="s">
        <v>52</v>
      </c>
      <c r="E104" s="21" t="s">
        <v>33</v>
      </c>
      <c r="F104" s="23">
        <v>2020</v>
      </c>
    </row>
    <row r="105" spans="1:6" ht="57" x14ac:dyDescent="0.2">
      <c r="A105" s="20" t="s">
        <v>110</v>
      </c>
      <c r="B105" s="21" t="s">
        <v>111</v>
      </c>
      <c r="C105" s="21">
        <v>1</v>
      </c>
      <c r="D105" s="21" t="s">
        <v>52</v>
      </c>
      <c r="E105" s="21" t="s">
        <v>33</v>
      </c>
      <c r="F105" s="23">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2023-03-06T10:37:36Z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