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<sst xmlns="http://schemas.openxmlformats.org/spreadsheetml/2006/main" count="98" uniqueCount="60">
  <si>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</si>
  <si>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</si>
  <si>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</si>
  <si>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</si>
  <si>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</si>
  <si>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</si>
  <si>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</si>
  <si>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</si>
  <si>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</si>
  <si>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</si>
  <si>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</si>
  <si>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</si>
  <si>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</si>
  <si>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</si>
  <si>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</si>
  <si>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</si>
  <si>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</si>
  <si>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</si>
  <si>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</si>
  <si>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</si>
  <si>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</si>
  <si>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</si>
  <si>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</si>
  <si>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</si>
  <si>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</si>
  <si>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</si>
  <si>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Evaluating the benefits and risks of medical devices</t>
  </si>
  <si>
    <t>N/A</t>
  </si>
  <si>
    <t>How do we minimise damage to organs from the heart-lung machine/heart surgery (heart, kidney, lung, brain and gut)?</t>
  </si>
  <si>
    <t>Heart Surgery</t>
  </si>
  <si>
    <t>Cardiovascular</t>
  </si>
  <si>
    <t>How effective are e-cigarettes for smoking cessation in patients with mental health problems? And what effect do they have on mental health?</t>
  </si>
  <si>
    <t>Electronic Cigarettes</t>
  </si>
  <si>
    <t>Generic health relevance</t>
  </si>
  <si>
    <t xml:space="preserve">How do e-cigarettes compare to other treatments for stopping smoking, in terms of effectiveness, cost-effectiveness, long-term abstinence, and relapse to smoking? </t>
  </si>
  <si>
    <t>What testing should be done on the flavourings, ingredients and devices to ensure they are safe?</t>
  </si>
  <si>
    <t>Will prescribing e-cigarettes to pregnant smokers encourage smoking cessation, and reduce risk of relapse?</t>
  </si>
  <si>
    <t>Which type of brace (e.g. rigid or dynamic) is most effective in the treatment of (a) early onset scoliosis and (b) adolescent idiopathic scoliosis?</t>
  </si>
  <si>
    <t>Scoliosis</t>
  </si>
  <si>
    <t>Musculoskeletal</t>
  </si>
  <si>
    <t>What forms of postural care are most effective (standing frames, seats, sleep suits &amp; wheelchairs) for managing early onset, neuromuscular and syndromic scoliosis?</t>
  </si>
  <si>
    <t>Can the instrumentation (rods/ implants etc) cause harm in the short or long term?</t>
  </si>
  <si>
    <t>How might a pessary affect sexual activity?</t>
  </si>
  <si>
    <t>Pessary use for Prolapse</t>
  </si>
  <si>
    <t>Renal and Urogenital</t>
  </si>
  <si>
    <t>What are the risks and complications of pessary use for prolapse?</t>
  </si>
  <si>
    <t>Are pessaries effective as a long-term treatment for prolapse?</t>
  </si>
  <si>
    <t>What is the best way to assess what type and size of pessary to use?</t>
  </si>
  <si>
    <t>What is the best way to minimise and treat vaginal discharge caused by pessaries?</t>
  </si>
  <si>
    <t>Does pessary use in prolapse have a positive impact on physical activity?</t>
  </si>
  <si>
    <t>Is there a role for the use of compression garments / bandages on the affected limb during an episode (when tolerable), or immediately following an episode of cellulitis, to speed recovery and reduce complications and recurrence?</t>
  </si>
  <si>
    <t>Cellulitis</t>
  </si>
  <si>
    <t>Infection</t>
  </si>
  <si>
    <t>What is the risk of side effects (vaginal bleeding, mood, weight gain, libido) with hormonal contraception (pills, patches, rings, implants, injections and hormonal intrauterine system)?</t>
  </si>
  <si>
    <t>Contraception</t>
  </si>
  <si>
    <t>Reproductive health and childbirth</t>
  </si>
  <si>
    <t>What are the long-term effects of using contraception (pills, patches, rings, injections, implants, intrauterine) on fertility, cancer and miscarriage?</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</si>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</sst>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6" totalsRowShown="0" headerRowDxfId="10" dataDxfId="8" headerRowBorderDxfId="9" tableBorderDxfId="7" totalsRowBorderDxfId="6">
  <autoFilter ref="A29:F46"/>
  <sortState ref="A30:F47">
    <sortCondition ref="B30:B47"/>
    <sortCondition ref="C30:C47"/>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7" t="s">
        <v>26</v>
      </c>
      <c r="B1" s="17"/>
      <c r="C1" s="1"/>
    </row>
    <row r="2" spans="1:3" ht="15.75" x14ac:dyDescent="0.2">
      <c r="A2" s="1"/>
      <c r="B2" s="1"/>
      <c r="C2" s="1"/>
    </row>
    <row r="3" spans="1:3" ht="15.75" x14ac:dyDescent="0.2">
      <c r="A3" s="1" t="s">
        <v>7</v>
      </c>
      <c r="B3" s="1"/>
      <c r="C3" s="1"/>
    </row>
    <row r="4" spans="1:3" ht="15.75" x14ac:dyDescent="0.2">
      <c r="A4" s="3" t="s">
        <v>57</v>
      </c>
      <c r="B4" s="1"/>
      <c r="C4" s="1"/>
    </row>
    <row r="5" spans="1:3" ht="15.75" x14ac:dyDescent="0.2">
      <c r="A5" s="3" t="s">
        <v>58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17</v>
      </c>
      <c r="C15" s="15">
        <f>B15/515</f>
        <v>3.3009708737864081E-2</v>
      </c>
    </row>
    <row r="16" spans="1:3" ht="15" x14ac:dyDescent="0.2">
      <c r="A16" s="14" t="s">
        <v>6</v>
      </c>
      <c r="B16" s="14">
        <v>6</v>
      </c>
      <c r="C16" s="15">
        <f>B16/51</f>
        <v>0.11764705882352941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6"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18" t="s">
        <v>50</v>
      </c>
      <c r="B30" s="19" t="s">
        <v>51</v>
      </c>
      <c r="C30" s="19">
        <v>9</v>
      </c>
      <c r="D30" s="19" t="s">
        <v>52</v>
      </c>
      <c r="E30" s="19" t="s">
        <v>27</v>
      </c>
      <c r="F30" s="20">
        <v>2017</v>
      </c>
    </row>
    <row r="31" spans="1:6" ht="57" x14ac:dyDescent="0.2">
      <c r="A31" s="18" t="s">
        <v>53</v>
      </c>
      <c r="B31" s="19" t="s">
        <v>54</v>
      </c>
      <c r="C31" s="19">
        <v>2</v>
      </c>
      <c r="D31" s="19" t="s">
        <v>55</v>
      </c>
      <c r="E31" s="19" t="s">
        <v>27</v>
      </c>
      <c r="F31" s="20">
        <v>2017</v>
      </c>
    </row>
    <row r="32" spans="1:6" ht="42.75" x14ac:dyDescent="0.2">
      <c r="A32" s="18" t="s">
        <v>56</v>
      </c>
      <c r="B32" s="19" t="s">
        <v>54</v>
      </c>
      <c r="C32" s="19">
        <v>3</v>
      </c>
      <c r="D32" s="19" t="s">
        <v>55</v>
      </c>
      <c r="E32" s="19" t="s">
        <v>27</v>
      </c>
      <c r="F32" s="20">
        <v>2017</v>
      </c>
    </row>
    <row r="33" spans="1:6" ht="42.75" x14ac:dyDescent="0.2">
      <c r="A33" s="18" t="s">
        <v>31</v>
      </c>
      <c r="B33" s="19" t="s">
        <v>32</v>
      </c>
      <c r="C33" s="19">
        <v>4</v>
      </c>
      <c r="D33" s="19" t="s">
        <v>33</v>
      </c>
      <c r="E33" s="19" t="s">
        <v>27</v>
      </c>
      <c r="F33" s="20">
        <v>2019</v>
      </c>
    </row>
    <row r="34" spans="1:6" ht="57" x14ac:dyDescent="0.2">
      <c r="A34" s="18" t="s">
        <v>34</v>
      </c>
      <c r="B34" s="19" t="s">
        <v>32</v>
      </c>
      <c r="C34" s="19">
        <v>6</v>
      </c>
      <c r="D34" s="19" t="s">
        <v>33</v>
      </c>
      <c r="E34" s="19" t="s">
        <v>27</v>
      </c>
      <c r="F34" s="20">
        <v>2019</v>
      </c>
    </row>
    <row r="35" spans="1:6" ht="28.5" x14ac:dyDescent="0.2">
      <c r="A35" s="18" t="s">
        <v>35</v>
      </c>
      <c r="B35" s="19" t="s">
        <v>32</v>
      </c>
      <c r="C35" s="19">
        <v>8</v>
      </c>
      <c r="D35" s="19" t="s">
        <v>33</v>
      </c>
      <c r="E35" s="19" t="s">
        <v>27</v>
      </c>
      <c r="F35" s="20">
        <v>2019</v>
      </c>
    </row>
    <row r="36" spans="1:6" ht="42.75" x14ac:dyDescent="0.2">
      <c r="A36" s="18" t="s">
        <v>36</v>
      </c>
      <c r="B36" s="19" t="s">
        <v>32</v>
      </c>
      <c r="C36" s="19">
        <v>9</v>
      </c>
      <c r="D36" s="19" t="s">
        <v>33</v>
      </c>
      <c r="E36" s="19" t="s">
        <v>27</v>
      </c>
      <c r="F36" s="20">
        <v>2019</v>
      </c>
    </row>
    <row r="37" spans="1:6" ht="42.75" x14ac:dyDescent="0.2">
      <c r="A37" s="18" t="s">
        <v>28</v>
      </c>
      <c r="B37" s="19" t="s">
        <v>29</v>
      </c>
      <c r="C37" s="19">
        <v>7</v>
      </c>
      <c r="D37" s="19" t="s">
        <v>30</v>
      </c>
      <c r="E37" s="19" t="s">
        <v>27</v>
      </c>
      <c r="F37" s="20">
        <v>2019</v>
      </c>
    </row>
    <row r="38" spans="1:6" ht="28.5" x14ac:dyDescent="0.2">
      <c r="A38" s="18" t="s">
        <v>42</v>
      </c>
      <c r="B38" s="19" t="s">
        <v>43</v>
      </c>
      <c r="C38" s="19">
        <v>1</v>
      </c>
      <c r="D38" s="19" t="s">
        <v>44</v>
      </c>
      <c r="E38" s="19" t="s">
        <v>27</v>
      </c>
      <c r="F38" s="20">
        <v>2017</v>
      </c>
    </row>
    <row r="39" spans="1:6" ht="28.5" x14ac:dyDescent="0.2">
      <c r="A39" s="18" t="s">
        <v>45</v>
      </c>
      <c r="B39" s="19" t="s">
        <v>43</v>
      </c>
      <c r="C39" s="19">
        <v>4</v>
      </c>
      <c r="D39" s="19" t="s">
        <v>44</v>
      </c>
      <c r="E39" s="19" t="s">
        <v>27</v>
      </c>
      <c r="F39" s="20">
        <v>2017</v>
      </c>
    </row>
    <row r="40" spans="1:6" ht="28.5" x14ac:dyDescent="0.2">
      <c r="A40" s="18" t="s">
        <v>46</v>
      </c>
      <c r="B40" s="19" t="s">
        <v>43</v>
      </c>
      <c r="C40" s="19">
        <v>5</v>
      </c>
      <c r="D40" s="19" t="s">
        <v>44</v>
      </c>
      <c r="E40" s="19" t="s">
        <v>27</v>
      </c>
      <c r="F40" s="20">
        <v>2017</v>
      </c>
    </row>
    <row r="41" spans="1:6" ht="28.5" x14ac:dyDescent="0.2">
      <c r="A41" s="18" t="s">
        <v>47</v>
      </c>
      <c r="B41" s="19" t="s">
        <v>43</v>
      </c>
      <c r="C41" s="19">
        <v>6</v>
      </c>
      <c r="D41" s="19" t="s">
        <v>44</v>
      </c>
      <c r="E41" s="19" t="s">
        <v>27</v>
      </c>
      <c r="F41" s="20">
        <v>2017</v>
      </c>
    </row>
    <row r="42" spans="1:6" ht="28.5" x14ac:dyDescent="0.2">
      <c r="A42" s="18" t="s">
        <v>48</v>
      </c>
      <c r="B42" s="19" t="s">
        <v>43</v>
      </c>
      <c r="C42" s="19">
        <v>7</v>
      </c>
      <c r="D42" s="19" t="s">
        <v>44</v>
      </c>
      <c r="E42" s="19" t="s">
        <v>27</v>
      </c>
      <c r="F42" s="20">
        <v>2017</v>
      </c>
    </row>
    <row r="43" spans="1:6" ht="28.5" x14ac:dyDescent="0.2">
      <c r="A43" s="18" t="s">
        <v>49</v>
      </c>
      <c r="B43" s="19" t="s">
        <v>43</v>
      </c>
      <c r="C43" s="19">
        <v>8</v>
      </c>
      <c r="D43" s="19" t="s">
        <v>44</v>
      </c>
      <c r="E43" s="19" t="s">
        <v>27</v>
      </c>
      <c r="F43" s="20">
        <v>2017</v>
      </c>
    </row>
    <row r="44" spans="1:6" ht="42.75" x14ac:dyDescent="0.2">
      <c r="A44" s="18" t="s">
        <v>37</v>
      </c>
      <c r="B44" s="19" t="s">
        <v>38</v>
      </c>
      <c r="C44" s="19">
        <v>7</v>
      </c>
      <c r="D44" s="19" t="s">
        <v>39</v>
      </c>
      <c r="E44" s="19" t="s">
        <v>27</v>
      </c>
      <c r="F44" s="20">
        <v>2017</v>
      </c>
    </row>
    <row r="45" spans="1:6" ht="42.75" x14ac:dyDescent="0.2">
      <c r="A45" s="18" t="s">
        <v>40</v>
      </c>
      <c r="B45" s="19" t="s">
        <v>38</v>
      </c>
      <c r="C45" s="19">
        <v>8</v>
      </c>
      <c r="D45" s="19" t="s">
        <v>39</v>
      </c>
      <c r="E45" s="19" t="s">
        <v>27</v>
      </c>
      <c r="F45" s="20">
        <v>2017</v>
      </c>
    </row>
    <row r="46" spans="1:6" ht="28.5" x14ac:dyDescent="0.2">
      <c r="A46" s="18" t="s">
        <v>41</v>
      </c>
      <c r="B46" s="19" t="s">
        <v>38</v>
      </c>
      <c r="C46" s="19">
        <v>11</v>
      </c>
      <c r="D46" s="19" t="s">
        <v>39</v>
      </c>
      <c r="E46" s="19" t="s">
        <v>27</v>
      </c>
      <c r="F46"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2023-03-06T11:32:30Z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