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<sst xmlns="http://schemas.openxmlformats.org/spreadsheetml/2006/main" count="163" uniqueCount="94">
  <si>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</si>
  <si>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</si>
  <si>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</si>
  <si>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</si>
  <si>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</si>
  <si>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</si>
  <si>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</si>
  <si>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</si>
  <si>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</si>
  <si>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</si>
  <si>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</si>
  <si>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</si>
  <si>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</si>
  <si>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</si>
  <si>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</si>
  <si>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</si>
  <si>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</si>
  <si>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</si>
  <si>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</si>
  <si>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</si>
  <si>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</si>
  <si>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</si>
  <si>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</si>
  <si>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</si>
  <si>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</si>
  <si>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</si>
  <si>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physical interventions</t>
  </si>
  <si>
    <t>How does occupational therapy make a difference and have impact on everyday lives?</t>
  </si>
  <si>
    <t>Occupational Therapy</t>
  </si>
  <si>
    <t>Generic health relevance</t>
  </si>
  <si>
    <t>N/A</t>
  </si>
  <si>
    <t>What are the long-term benefits of occupational therapy intervention?</t>
  </si>
  <si>
    <t>What are the benefits or impact of occupational therapy in primary care settings? (e.g. services delivered by your local general practice surgery, community pharmacy, dental and optometry (eye health) services)</t>
  </si>
  <si>
    <t>What is the role or impact of occupational therapy in reducing hospital admissions?</t>
  </si>
  <si>
    <t>What amount and type of exercise is safe and effective for people with advanced heart failure?</t>
  </si>
  <si>
    <t>Advanced Heart Failure</t>
  </si>
  <si>
    <t>Cardiovascular</t>
  </si>
  <si>
    <t>What is the role of rehabilitation following surgery for DCM? Can a structured postoperative rehabilitation improve outcome following surgery for DCM? What are the most effective strategies?</t>
  </si>
  <si>
    <t>Degenerative Cervical Myelopathy</t>
  </si>
  <si>
    <t>Neurological</t>
  </si>
  <si>
    <t>With regard to weight loss in IIH: how much is needed to treat IIH and how quickly does it work? What is the best, safest and most acceptable method to achieve this in the short and long term? Additionally, does the initial Body Mass Index (BMI) of the patient have an effect?</t>
  </si>
  <si>
    <t>Idiopathic Intracranial Hypertension (IIH)</t>
  </si>
  <si>
    <t>What can be done after and/or before revision knee surgery (including physiotherapy and exercise) to optimise the result?</t>
  </si>
  <si>
    <t>Revision Knee Replacement</t>
  </si>
  <si>
    <t>Musculoskeletal</t>
  </si>
  <si>
    <t>Is there a way to manage some types of problematic knee replacement to avoid revision knee surgery ( through physiotherapy, lifestyle change and / or self-management)?</t>
  </si>
  <si>
    <t>What is the best physical rehabilitation programme for people over 50 with an upper limb fracture (with or without surgery) when it NO LONGER needs to be kept still?</t>
  </si>
  <si>
    <t>Broken Bones of the Upper Limb in People over 50 (Fractures of the Shoulder, Arm or Wrist)</t>
  </si>
  <si>
    <t>Injuries and Accidents</t>
  </si>
  <si>
    <t>What is the best physical rehabilitation programme for people over 50 with an upper limb fracture (with or without surgery) whilst it needs to be kept still (e.g. in a cast or sling)?</t>
  </si>
  <si>
    <t>For people over 50, how well does a wrist fracture need to be reduced (put back into its normal position) to ensure a good long-term functional outcome?</t>
  </si>
  <si>
    <t>Does prehabilitation (a programme of nutritional, exercise and psychological interventions before surgery) benefit heart surgery patients?</t>
  </si>
  <si>
    <t>Heart Surgery</t>
  </si>
  <si>
    <t>Following orthopaedic surgery to the lower limbs, what should children's rehabilitation include, how long is it expected to last and how does it affect the result of treatment?</t>
  </si>
  <si>
    <t>Paediatric Lower Limb Surgery</t>
  </si>
  <si>
    <t>What is the clinical and cost effectiveness of pre-operative rehabilitation in children presenting with lower limb orthopaedic conditions?</t>
  </si>
  <si>
    <t>Do lifestyle factors such as diet, dietary supplements, alcohol, smoking, weight loss and exercise play a part in treating psoriasis?</t>
  </si>
  <si>
    <t>Psoriasis</t>
  </si>
  <si>
    <t>Skin</t>
  </si>
  <si>
    <t>What is the best physiotherapy and/or occupational therapy regime for adults during their in-hospital recovery from a fragility fracture of the lower limb?</t>
  </si>
  <si>
    <t>Broken Bones in older people</t>
  </si>
  <si>
    <t>Injuries and accidents</t>
  </si>
  <si>
    <t>What is the best physiotherapy and/or occupational therapy regime for adults during out-of-hospital recovery from a fragility fracture of the lower limb?</t>
  </si>
  <si>
    <t>What is the best weight bearing regime following treatment (with or without surgery) for fragility fractures of the ankle?</t>
  </si>
  <si>
    <t>What is the most effective, cost effective and acceptable form of exercise therapy in different health and social care settings with older people with multiple conditions? How does exercise therapy affect outcomes in this population?</t>
  </si>
  <si>
    <t>Multiple Conditions in Later Life</t>
  </si>
  <si>
    <t>When health problems are developing, at what point is physiotherapy most/least effective for improving patient results compared to no physiotherapy? What factors affect this?</t>
  </si>
  <si>
    <t>Physiotherapy</t>
  </si>
  <si>
    <t>To stop health problems occurring or worsening, what physiotherapy treatments, advice or approaches are safe and effective? Where more than one treatment/approach works, which work best and in what dose?</t>
  </si>
  <si>
    <t>What parts of physiotherapy treatments cause behaviour change or physical improvement?</t>
  </si>
  <si>
    <t>How can people with type 2 diabetes be supported to make lifestyle changes to help them to manage their condition, how effective are these lifestyle changes, and what stops them from working?</t>
  </si>
  <si>
    <t>Diabetes (Type 2)</t>
  </si>
  <si>
    <t>Metabolic and Endocrine</t>
  </si>
  <si>
    <t>Should diet and exercise be used as an alternative to drugs for the management of type 2 diabetes, or alongside them?</t>
  </si>
  <si>
    <t>What role do fats, carbohydrates, and proteins have in the management of type 2 diabetes, and are there risks and benefits associated with particular approaches?</t>
  </si>
  <si>
    <t>Which hand therapy techniques enable the most efficient return to full function following surgery or injury?</t>
  </si>
  <si>
    <t xml:space="preserve">Common Conditions Affecting the Hand &amp; Wrist </t>
  </si>
  <si>
    <t>No order</t>
  </si>
  <si>
    <t>In adults who are fully alert (GCS 15) following trauma does cervical spine immobilisation (when compared to no cervical spine immobilisation) reduce the incidence of neurological deficit, and what is incidence of complications?</t>
  </si>
  <si>
    <t>Emergency Medicine</t>
  </si>
  <si>
    <t>Does rest / elevation during an episode of cellulitis help to speed up recovery and improve symptoms, compared to exercise/movement of the affected limb?</t>
  </si>
  <si>
    <t>Cellulitis</t>
  </si>
  <si>
    <t>Infection</t>
  </si>
  <si>
    <t>Can exercise replace chest physiotherapy for people with Cystic Fibrosis?</t>
  </si>
  <si>
    <t>Cystic Fibrosis</t>
  </si>
  <si>
    <t>Congenital disorders</t>
  </si>
  <si>
    <t>What is the best way (content and structure) of delivering rehabilitation (physiotherapy) after surgery for early OA?</t>
  </si>
  <si>
    <t>Early Hip and Knee Osteoarthritis: surgical priorities</t>
  </si>
  <si>
    <t>Is regular exercise and physical activity effective at reducing disease progression?</t>
  </si>
  <si>
    <t>Early Hip and Knee Osteoarthritis: non-surgical priorities</t>
  </si>
  <si>
    <t>For people with early OA, what are the most effective and cost effective exercise programmes for clinical improvement?</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</si>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</sst>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2" totalsRowShown="0" headerRowDxfId="10" dataDxfId="8" headerRowBorderDxfId="9" tableBorderDxfId="7" totalsRowBorderDxfId="6">
  <autoFilter ref="A29:F62"/>
  <sortState ref="A30:F62">
    <sortCondition ref="B30:B62"/>
    <sortCondition ref="C30:C6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91</v>
      </c>
      <c r="B4" s="1"/>
      <c r="C4" s="1"/>
    </row>
    <row r="5" spans="1:3" ht="15.75" x14ac:dyDescent="0.2">
      <c r="A5" s="3" t="s">
        <v>92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93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33</v>
      </c>
      <c r="C15" s="15">
        <f>B15/515</f>
        <v>6.4077669902912623E-2</v>
      </c>
    </row>
    <row r="16" spans="1:3" ht="15" x14ac:dyDescent="0.2">
      <c r="A16" s="14" t="s">
        <v>6</v>
      </c>
      <c r="B16" s="14">
        <v>18</v>
      </c>
      <c r="C16" s="15">
        <f>B16/51</f>
        <v>0.35294117647058826</v>
      </c>
    </row>
    <row r="17" spans="1:6" ht="15" x14ac:dyDescent="0.2">
      <c r="A17" s="14" t="s">
        <v>9</v>
      </c>
      <c r="B17" s="14">
        <v>9</v>
      </c>
      <c r="C17" s="15">
        <f>B17/21</f>
        <v>0.42857142857142855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34</v>
      </c>
      <c r="B30" s="21" t="s">
        <v>35</v>
      </c>
      <c r="C30" s="21">
        <v>2</v>
      </c>
      <c r="D30" s="21" t="s">
        <v>36</v>
      </c>
      <c r="E30" s="21" t="s">
        <v>30</v>
      </c>
      <c r="F30" s="23">
        <v>2020</v>
      </c>
    </row>
    <row r="31" spans="1:6" ht="42.75" x14ac:dyDescent="0.2">
      <c r="A31" s="20" t="s">
        <v>59</v>
      </c>
      <c r="B31" s="21" t="s">
        <v>60</v>
      </c>
      <c r="C31" s="21">
        <v>1</v>
      </c>
      <c r="D31" s="21" t="s">
        <v>61</v>
      </c>
      <c r="E31" s="21" t="s">
        <v>30</v>
      </c>
      <c r="F31" s="23">
        <v>2018</v>
      </c>
    </row>
    <row r="32" spans="1:6" ht="42.75" x14ac:dyDescent="0.2">
      <c r="A32" s="20" t="s">
        <v>62</v>
      </c>
      <c r="B32" s="21" t="s">
        <v>60</v>
      </c>
      <c r="C32" s="21">
        <v>2</v>
      </c>
      <c r="D32" s="21" t="s">
        <v>61</v>
      </c>
      <c r="E32" s="21" t="s">
        <v>30</v>
      </c>
      <c r="F32" s="23">
        <v>2018</v>
      </c>
    </row>
    <row r="33" spans="1:6" ht="42.75" x14ac:dyDescent="0.2">
      <c r="A33" s="20" t="s">
        <v>63</v>
      </c>
      <c r="B33" s="21" t="s">
        <v>60</v>
      </c>
      <c r="C33" s="21">
        <v>5</v>
      </c>
      <c r="D33" s="21" t="s">
        <v>61</v>
      </c>
      <c r="E33" s="21" t="s">
        <v>30</v>
      </c>
      <c r="F33" s="23">
        <v>2018</v>
      </c>
    </row>
    <row r="34" spans="1:6" ht="71.25" x14ac:dyDescent="0.2">
      <c r="A34" s="20" t="s">
        <v>46</v>
      </c>
      <c r="B34" s="21" t="s">
        <v>47</v>
      </c>
      <c r="C34" s="21">
        <v>3</v>
      </c>
      <c r="D34" s="21" t="s">
        <v>48</v>
      </c>
      <c r="E34" s="21" t="s">
        <v>30</v>
      </c>
      <c r="F34" s="23">
        <v>2019</v>
      </c>
    </row>
    <row r="35" spans="1:6" ht="71.25" x14ac:dyDescent="0.2">
      <c r="A35" s="20" t="s">
        <v>49</v>
      </c>
      <c r="B35" s="21" t="s">
        <v>47</v>
      </c>
      <c r="C35" s="21">
        <v>6</v>
      </c>
      <c r="D35" s="21" t="s">
        <v>48</v>
      </c>
      <c r="E35" s="21" t="s">
        <v>30</v>
      </c>
      <c r="F35" s="23">
        <v>2019</v>
      </c>
    </row>
    <row r="36" spans="1:6" ht="71.25" x14ac:dyDescent="0.2">
      <c r="A36" s="20" t="s">
        <v>50</v>
      </c>
      <c r="B36" s="21" t="s">
        <v>47</v>
      </c>
      <c r="C36" s="21">
        <v>10</v>
      </c>
      <c r="D36" s="21" t="s">
        <v>48</v>
      </c>
      <c r="E36" s="21" t="s">
        <v>30</v>
      </c>
      <c r="F36" s="23">
        <v>2019</v>
      </c>
    </row>
    <row r="37" spans="1:6" ht="42.75" x14ac:dyDescent="0.2">
      <c r="A37" s="20" t="s">
        <v>80</v>
      </c>
      <c r="B37" s="21" t="s">
        <v>81</v>
      </c>
      <c r="C37" s="21">
        <v>5</v>
      </c>
      <c r="D37" s="21" t="s">
        <v>82</v>
      </c>
      <c r="E37" s="21" t="s">
        <v>30</v>
      </c>
      <c r="F37" s="23">
        <v>2017</v>
      </c>
    </row>
    <row r="38" spans="1:6" ht="42.75" x14ac:dyDescent="0.2">
      <c r="A38" s="20" t="s">
        <v>75</v>
      </c>
      <c r="B38" s="21" t="s">
        <v>76</v>
      </c>
      <c r="C38" s="21" t="s">
        <v>77</v>
      </c>
      <c r="D38" s="21" t="s">
        <v>44</v>
      </c>
      <c r="E38" s="21" t="s">
        <v>30</v>
      </c>
      <c r="F38" s="23">
        <v>2017</v>
      </c>
    </row>
    <row r="39" spans="1:6" ht="28.5" x14ac:dyDescent="0.2">
      <c r="A39" s="20" t="s">
        <v>83</v>
      </c>
      <c r="B39" s="21" t="s">
        <v>84</v>
      </c>
      <c r="C39" s="21">
        <v>7</v>
      </c>
      <c r="D39" s="21" t="s">
        <v>85</v>
      </c>
      <c r="E39" s="21" t="s">
        <v>30</v>
      </c>
      <c r="F39" s="23">
        <v>2017</v>
      </c>
    </row>
    <row r="40" spans="1:6" ht="57" x14ac:dyDescent="0.2">
      <c r="A40" s="20" t="s">
        <v>37</v>
      </c>
      <c r="B40" s="21" t="s">
        <v>38</v>
      </c>
      <c r="C40" s="21">
        <v>6</v>
      </c>
      <c r="D40" s="21" t="s">
        <v>39</v>
      </c>
      <c r="E40" s="21" t="s">
        <v>30</v>
      </c>
      <c r="F40" s="23">
        <v>2020</v>
      </c>
    </row>
    <row r="41" spans="1:6" ht="57" x14ac:dyDescent="0.2">
      <c r="A41" s="20" t="s">
        <v>70</v>
      </c>
      <c r="B41" s="21" t="s">
        <v>71</v>
      </c>
      <c r="C41" s="21">
        <v>5</v>
      </c>
      <c r="D41" s="21" t="s">
        <v>72</v>
      </c>
      <c r="E41" s="21" t="s">
        <v>30</v>
      </c>
      <c r="F41" s="23">
        <v>2017</v>
      </c>
    </row>
    <row r="42" spans="1:6" ht="42.75" x14ac:dyDescent="0.2">
      <c r="A42" s="20" t="s">
        <v>73</v>
      </c>
      <c r="B42" s="21" t="s">
        <v>71</v>
      </c>
      <c r="C42" s="21">
        <v>7</v>
      </c>
      <c r="D42" s="21" t="s">
        <v>72</v>
      </c>
      <c r="E42" s="21" t="s">
        <v>30</v>
      </c>
      <c r="F42" s="23">
        <v>2017</v>
      </c>
    </row>
    <row r="43" spans="1:6" ht="42.75" x14ac:dyDescent="0.2">
      <c r="A43" s="20" t="s">
        <v>74</v>
      </c>
      <c r="B43" s="21" t="s">
        <v>71</v>
      </c>
      <c r="C43" s="21">
        <v>10</v>
      </c>
      <c r="D43" s="21" t="s">
        <v>72</v>
      </c>
      <c r="E43" s="21" t="s">
        <v>30</v>
      </c>
      <c r="F43" s="23">
        <v>2017</v>
      </c>
    </row>
    <row r="44" spans="1:6" ht="42.75" x14ac:dyDescent="0.2">
      <c r="A44" s="20" t="s">
        <v>88</v>
      </c>
      <c r="B44" s="21" t="s">
        <v>89</v>
      </c>
      <c r="C44" s="21">
        <v>1</v>
      </c>
      <c r="D44" s="21" t="s">
        <v>44</v>
      </c>
      <c r="E44" s="21" t="s">
        <v>30</v>
      </c>
      <c r="F44" s="23">
        <v>2016</v>
      </c>
    </row>
    <row r="45" spans="1:6" ht="42.75" x14ac:dyDescent="0.2">
      <c r="A45" s="20" t="s">
        <v>90</v>
      </c>
      <c r="B45" s="21" t="s">
        <v>89</v>
      </c>
      <c r="C45" s="21">
        <v>3</v>
      </c>
      <c r="D45" s="21" t="s">
        <v>44</v>
      </c>
      <c r="E45" s="21" t="s">
        <v>30</v>
      </c>
      <c r="F45" s="23">
        <v>2016</v>
      </c>
    </row>
    <row r="46" spans="1:6" ht="42.75" x14ac:dyDescent="0.2">
      <c r="A46" s="20" t="s">
        <v>86</v>
      </c>
      <c r="B46" s="21" t="s">
        <v>87</v>
      </c>
      <c r="C46" s="21">
        <v>2</v>
      </c>
      <c r="D46" s="21" t="s">
        <v>44</v>
      </c>
      <c r="E46" s="21" t="s">
        <v>30</v>
      </c>
      <c r="F46" s="23">
        <v>2016</v>
      </c>
    </row>
    <row r="47" spans="1:6" ht="71.25" x14ac:dyDescent="0.2">
      <c r="A47" s="20" t="s">
        <v>78</v>
      </c>
      <c r="B47" s="21" t="s">
        <v>79</v>
      </c>
      <c r="C47" s="21">
        <v>9</v>
      </c>
      <c r="D47" s="21" t="s">
        <v>29</v>
      </c>
      <c r="E47" s="21" t="s">
        <v>30</v>
      </c>
      <c r="F47" s="23">
        <v>2017</v>
      </c>
    </row>
    <row r="48" spans="1:6" ht="42.75" x14ac:dyDescent="0.2">
      <c r="A48" s="20" t="s">
        <v>51</v>
      </c>
      <c r="B48" s="21" t="s">
        <v>52</v>
      </c>
      <c r="C48" s="21">
        <v>4</v>
      </c>
      <c r="D48" s="21" t="s">
        <v>36</v>
      </c>
      <c r="E48" s="21" t="s">
        <v>30</v>
      </c>
      <c r="F48" s="23">
        <v>2019</v>
      </c>
    </row>
    <row r="49" spans="1:6" ht="71.25" x14ac:dyDescent="0.2">
      <c r="A49" s="20" t="s">
        <v>40</v>
      </c>
      <c r="B49" s="21" t="s">
        <v>41</v>
      </c>
      <c r="C49" s="21">
        <v>9</v>
      </c>
      <c r="D49" s="21" t="s">
        <v>39</v>
      </c>
      <c r="E49" s="21" t="s">
        <v>30</v>
      </c>
      <c r="F49" s="23">
        <v>2018</v>
      </c>
    </row>
    <row r="50" spans="1:6" ht="71.25" x14ac:dyDescent="0.2">
      <c r="A50" s="20" t="s">
        <v>64</v>
      </c>
      <c r="B50" s="21" t="s">
        <v>65</v>
      </c>
      <c r="C50" s="21">
        <v>5</v>
      </c>
      <c r="D50" s="21" t="s">
        <v>29</v>
      </c>
      <c r="E50" s="21" t="s">
        <v>30</v>
      </c>
      <c r="F50" s="23">
        <v>2018</v>
      </c>
    </row>
    <row r="51" spans="1:6" ht="28.5" x14ac:dyDescent="0.2">
      <c r="A51" s="16" t="s">
        <v>27</v>
      </c>
      <c r="B51" s="17" t="s">
        <v>28</v>
      </c>
      <c r="C51" s="17">
        <v>1</v>
      </c>
      <c r="D51" s="17" t="s">
        <v>29</v>
      </c>
      <c r="E51" s="17" t="s">
        <v>30</v>
      </c>
      <c r="F51" s="22">
        <v>2020</v>
      </c>
    </row>
    <row r="52" spans="1:6" ht="28.5" x14ac:dyDescent="0.2">
      <c r="A52" s="20" t="s">
        <v>31</v>
      </c>
      <c r="B52" s="21" t="s">
        <v>28</v>
      </c>
      <c r="C52" s="21">
        <v>4</v>
      </c>
      <c r="D52" s="21" t="s">
        <v>29</v>
      </c>
      <c r="E52" s="21" t="s">
        <v>30</v>
      </c>
      <c r="F52" s="23">
        <v>2020</v>
      </c>
    </row>
    <row r="53" spans="1:6" ht="57" x14ac:dyDescent="0.2">
      <c r="A53" s="20" t="s">
        <v>32</v>
      </c>
      <c r="B53" s="21" t="s">
        <v>28</v>
      </c>
      <c r="C53" s="21">
        <v>5</v>
      </c>
      <c r="D53" s="21" t="s">
        <v>29</v>
      </c>
      <c r="E53" s="21" t="s">
        <v>30</v>
      </c>
      <c r="F53" s="23">
        <v>2020</v>
      </c>
    </row>
    <row r="54" spans="1:6" ht="28.5" x14ac:dyDescent="0.2">
      <c r="A54" s="20" t="s">
        <v>33</v>
      </c>
      <c r="B54" s="21" t="s">
        <v>28</v>
      </c>
      <c r="C54" s="21">
        <v>8</v>
      </c>
      <c r="D54" s="21" t="s">
        <v>29</v>
      </c>
      <c r="E54" s="21" t="s">
        <v>30</v>
      </c>
      <c r="F54" s="23">
        <v>2020</v>
      </c>
    </row>
    <row r="55" spans="1:6" ht="57" x14ac:dyDescent="0.2">
      <c r="A55" s="20" t="s">
        <v>53</v>
      </c>
      <c r="B55" s="21" t="s">
        <v>54</v>
      </c>
      <c r="C55" s="21">
        <v>2</v>
      </c>
      <c r="D55" s="21" t="s">
        <v>44</v>
      </c>
      <c r="E55" s="21" t="s">
        <v>30</v>
      </c>
      <c r="F55" s="23">
        <v>2019</v>
      </c>
    </row>
    <row r="56" spans="1:6" ht="42.75" x14ac:dyDescent="0.2">
      <c r="A56" s="20" t="s">
        <v>55</v>
      </c>
      <c r="B56" s="21" t="s">
        <v>54</v>
      </c>
      <c r="C56" s="21">
        <v>5</v>
      </c>
      <c r="D56" s="21" t="s">
        <v>44</v>
      </c>
      <c r="E56" s="21" t="s">
        <v>30</v>
      </c>
      <c r="F56" s="23">
        <v>2019</v>
      </c>
    </row>
    <row r="57" spans="1:6" ht="57" x14ac:dyDescent="0.2">
      <c r="A57" s="20" t="s">
        <v>66</v>
      </c>
      <c r="B57" s="21" t="s">
        <v>67</v>
      </c>
      <c r="C57" s="21">
        <v>1</v>
      </c>
      <c r="D57" s="21" t="s">
        <v>29</v>
      </c>
      <c r="E57" s="21" t="s">
        <v>30</v>
      </c>
      <c r="F57" s="23">
        <v>2018</v>
      </c>
    </row>
    <row r="58" spans="1:6" ht="71.25" x14ac:dyDescent="0.2">
      <c r="A58" s="20" t="s">
        <v>68</v>
      </c>
      <c r="B58" s="21" t="s">
        <v>67</v>
      </c>
      <c r="C58" s="21">
        <v>4</v>
      </c>
      <c r="D58" s="21" t="s">
        <v>29</v>
      </c>
      <c r="E58" s="21" t="s">
        <v>30</v>
      </c>
      <c r="F58" s="23">
        <v>2018</v>
      </c>
    </row>
    <row r="59" spans="1:6" ht="28.5" x14ac:dyDescent="0.2">
      <c r="A59" s="20" t="s">
        <v>69</v>
      </c>
      <c r="B59" s="21" t="s">
        <v>67</v>
      </c>
      <c r="C59" s="21">
        <v>7</v>
      </c>
      <c r="D59" s="21" t="s">
        <v>29</v>
      </c>
      <c r="E59" s="21" t="s">
        <v>30</v>
      </c>
      <c r="F59" s="23">
        <v>2018</v>
      </c>
    </row>
    <row r="60" spans="1:6" ht="42.75" x14ac:dyDescent="0.2">
      <c r="A60" s="20" t="s">
        <v>56</v>
      </c>
      <c r="B60" s="21" t="s">
        <v>57</v>
      </c>
      <c r="C60" s="21">
        <v>1</v>
      </c>
      <c r="D60" s="21" t="s">
        <v>58</v>
      </c>
      <c r="E60" s="21" t="s">
        <v>30</v>
      </c>
      <c r="F60" s="23">
        <v>2018</v>
      </c>
    </row>
    <row r="61" spans="1:6" ht="42.75" x14ac:dyDescent="0.2">
      <c r="A61" s="20" t="s">
        <v>42</v>
      </c>
      <c r="B61" s="21" t="s">
        <v>43</v>
      </c>
      <c r="C61" s="21">
        <v>5</v>
      </c>
      <c r="D61" s="21" t="s">
        <v>44</v>
      </c>
      <c r="E61" s="21" t="s">
        <v>30</v>
      </c>
      <c r="F61" s="23">
        <v>2020</v>
      </c>
    </row>
    <row r="62" spans="1:6" ht="57" x14ac:dyDescent="0.2">
      <c r="A62" s="20" t="s">
        <v>45</v>
      </c>
      <c r="B62" s="21" t="s">
        <v>43</v>
      </c>
      <c r="C62" s="21">
        <v>8</v>
      </c>
      <c r="D62" s="21" t="s">
        <v>44</v>
      </c>
      <c r="E62" s="21" t="s">
        <v>30</v>
      </c>
      <c r="F62"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2023-03-06T11:33:36Z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