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<sst xmlns="http://schemas.openxmlformats.org/spreadsheetml/2006/main" count="86" uniqueCount="61">
  <si>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</si>
  <si>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</si>
  <si>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</si>
  <si>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</si>
  <si>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</si>
  <si>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</si>
  <si>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</si>
  <si>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</si>
  <si>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</si>
  <si>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</si>
  <si>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</si>
  <si>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</si>
  <si>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</si>
  <si>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</si>
  <si>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</si>
  <si>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</si>
  <si>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</si>
  <si>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</si>
  <si>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</si>
  <si>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</si>
  <si>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</si>
  <si>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</si>
  <si>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</si>
  <si>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</si>
  <si>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</si>
  <si>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</si>
  <si>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Evaluating the benefits and risks of digital technologies</t>
  </si>
  <si>
    <t>How can diabetes technology be used to improve pregnancy, birth, and mother and child health outcomes?</t>
  </si>
  <si>
    <t>Diabetes &amp; Pregnancy</t>
  </si>
  <si>
    <t>Metabolic and Endocrine</t>
  </si>
  <si>
    <t>Reproductive health and childbirth</t>
  </si>
  <si>
    <t>Can technology and electronic records be used to record and improve nutritional treatments and to convey nutritional advice?</t>
  </si>
  <si>
    <t>Nutritional Screening and Malnutrition</t>
  </si>
  <si>
    <t>Generic health relevance</t>
  </si>
  <si>
    <t>N/A</t>
  </si>
  <si>
    <t>How can the severity of DCM be evaluated? What assessment tools can be used to evaluate functional impairment, disability and quality of life in patients with DCM? What instruments, tools or methods can be used or developed to monitor DCM patients for disease progression or improvement either before or after surgical treatment? Is there a role for smart-technology?</t>
  </si>
  <si>
    <t>Degenerative Cervical Myelopathy</t>
  </si>
  <si>
    <t>Neurological</t>
  </si>
  <si>
    <t>What is the best surgical management for an upper limb fracture in people over 50? (e.g. incision, technique, metalwork, technology)</t>
  </si>
  <si>
    <t>Broken Bones of the Upper Limb in People over 50 (Fractures of the Shoulder, Arm or Wrist)</t>
  </si>
  <si>
    <t>Injuries and Accidents</t>
  </si>
  <si>
    <t>Can we use a cancer-relevant diagnostic tool (eg, reminders in medical records) to help recognise patients presenting on multiple occasions with similar symptoms?</t>
  </si>
  <si>
    <t>Detecting Cancer Early</t>
  </si>
  <si>
    <t>Cancer and neoplasms</t>
  </si>
  <si>
    <t>What are the best models for delivering long-term cancer care including screening, diagnosing and managing long-term side effects and late-effects of cancer and its treatment (e.g. primary and secondary care, voluntary organisations, self-management, carer involvement, use of digital technology, etc)?</t>
  </si>
  <si>
    <t xml:space="preserve">Living With and Beyond Cancer </t>
  </si>
  <si>
    <t>What are the benefits and risks of delivering mental health care through technology instead of face-to-face and what impact does the removal of face-to-face human interaction have?</t>
  </si>
  <si>
    <t>Digital Technology for Mental Health</t>
  </si>
  <si>
    <t>Mental health</t>
  </si>
  <si>
    <t>How can treatment outcomes be maximised by combining existing treatment options (medication, psychological therapies etc.) with digital mental health interventions?</t>
  </si>
  <si>
    <t>At what point in the care pathway (e.g. crisis intervention, prevention, engagement, treatment, maintenance, and recovery) are digital interventions most safe and effective?</t>
  </si>
  <si>
    <t>Are therapies (e.g. CBT) delivered via digital technology as effective as those delivered face-to-face?</t>
  </si>
  <si>
    <t>Can the common elements of therapy (e.g. empathy, gestures, non-verbal cues) that come from person-to-person interactions be maintained with digital technology interventions?</t>
  </si>
  <si>
    <t>Do digital health interventions increase reach and access to groups and people less well served by traditional mental health services (e.g. Black and ethnic minorities, men with depression, people in rural areas etc.)?</t>
  </si>
  <si>
    <t>How can social media be used more effectively to bring people with mental health problems together and help them connect e.g. in their communities, rather than isolating them in their homes?</t>
  </si>
  <si>
    <t>What effective ways of motivation, support and technologies help people with Cystic Fibrosis improve and sustain adherence to treatment?</t>
  </si>
  <si>
    <t>Cystic Fibrosis</t>
  </si>
  <si>
    <t>Congenital disorders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</si>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</sst>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3" totalsRowShown="0" headerRowDxfId="10" dataDxfId="8" headerRowBorderDxfId="9" tableBorderDxfId="7" totalsRowBorderDxfId="6">
  <autoFilter ref="A29:F43"/>
  <sortState ref="A30:F43">
    <sortCondition ref="B30:B43"/>
    <sortCondition ref="C30:C43"/>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58</v>
      </c>
      <c r="B4" s="1"/>
      <c r="C4" s="1"/>
    </row>
    <row r="5" spans="1:3" ht="15.75" x14ac:dyDescent="0.2">
      <c r="A5" s="3" t="s">
        <v>59</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60</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14</v>
      </c>
      <c r="C15" s="15">
        <f>B15/515</f>
        <v>2.7184466019417475E-2</v>
      </c>
    </row>
    <row r="16" spans="1:3" ht="15" x14ac:dyDescent="0.2">
      <c r="A16" s="14" t="s">
        <v>6</v>
      </c>
      <c r="B16" s="14">
        <v>8</v>
      </c>
      <c r="C16" s="15">
        <f>B16/51</f>
        <v>0.15686274509803921</v>
      </c>
    </row>
    <row r="17" spans="1:6" ht="15" x14ac:dyDescent="0.2">
      <c r="A17" s="14" t="s">
        <v>9</v>
      </c>
      <c r="B17" s="14">
        <v>8</v>
      </c>
      <c r="C17" s="15">
        <f>B17/21</f>
        <v>0.38095238095238093</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20" t="s">
        <v>38</v>
      </c>
      <c r="B30" s="21" t="s">
        <v>39</v>
      </c>
      <c r="C30" s="21">
        <v>8</v>
      </c>
      <c r="D30" s="21" t="s">
        <v>40</v>
      </c>
      <c r="E30" s="21" t="s">
        <v>34</v>
      </c>
      <c r="F30" s="23">
        <v>2019</v>
      </c>
    </row>
    <row r="31" spans="1:6" ht="42.75" x14ac:dyDescent="0.2">
      <c r="A31" s="20" t="s">
        <v>55</v>
      </c>
      <c r="B31" s="21" t="s">
        <v>56</v>
      </c>
      <c r="C31" s="21">
        <v>6</v>
      </c>
      <c r="D31" s="21" t="s">
        <v>57</v>
      </c>
      <c r="E31" s="21" t="s">
        <v>34</v>
      </c>
      <c r="F31" s="23">
        <v>2017</v>
      </c>
    </row>
    <row r="32" spans="1:6" ht="99.75" x14ac:dyDescent="0.2">
      <c r="A32" s="20" t="s">
        <v>35</v>
      </c>
      <c r="B32" s="21" t="s">
        <v>36</v>
      </c>
      <c r="C32" s="21">
        <v>4</v>
      </c>
      <c r="D32" s="21" t="s">
        <v>37</v>
      </c>
      <c r="E32" s="21" t="s">
        <v>34</v>
      </c>
      <c r="F32" s="23">
        <v>2020</v>
      </c>
    </row>
    <row r="33" spans="1:6" ht="57" x14ac:dyDescent="0.2">
      <c r="A33" s="20" t="s">
        <v>41</v>
      </c>
      <c r="B33" s="21" t="s">
        <v>42</v>
      </c>
      <c r="C33" s="21">
        <v>6</v>
      </c>
      <c r="D33" s="21" t="s">
        <v>43</v>
      </c>
      <c r="E33" s="21" t="s">
        <v>34</v>
      </c>
      <c r="F33" s="23">
        <v>2019</v>
      </c>
    </row>
    <row r="34" spans="1:6" ht="42.75" x14ac:dyDescent="0.2">
      <c r="A34" s="16" t="s">
        <v>27</v>
      </c>
      <c r="B34" s="17" t="s">
        <v>28</v>
      </c>
      <c r="C34" s="17">
        <v>1</v>
      </c>
      <c r="D34" s="17" t="s">
        <v>29</v>
      </c>
      <c r="E34" s="17" t="s">
        <v>30</v>
      </c>
      <c r="F34" s="22">
        <v>2020</v>
      </c>
    </row>
    <row r="35" spans="1:6" ht="57" x14ac:dyDescent="0.2">
      <c r="A35" s="20" t="s">
        <v>46</v>
      </c>
      <c r="B35" s="21" t="s">
        <v>47</v>
      </c>
      <c r="C35" s="21">
        <v>1</v>
      </c>
      <c r="D35" s="21" t="s">
        <v>48</v>
      </c>
      <c r="E35" s="21" t="s">
        <v>34</v>
      </c>
      <c r="F35" s="23">
        <v>2018</v>
      </c>
    </row>
    <row r="36" spans="1:6" ht="57" x14ac:dyDescent="0.2">
      <c r="A36" s="20" t="s">
        <v>49</v>
      </c>
      <c r="B36" s="21" t="s">
        <v>47</v>
      </c>
      <c r="C36" s="21">
        <v>3</v>
      </c>
      <c r="D36" s="21" t="s">
        <v>48</v>
      </c>
      <c r="E36" s="21" t="s">
        <v>34</v>
      </c>
      <c r="F36" s="23">
        <v>2018</v>
      </c>
    </row>
    <row r="37" spans="1:6" ht="57" x14ac:dyDescent="0.2">
      <c r="A37" s="20" t="s">
        <v>50</v>
      </c>
      <c r="B37" s="21" t="s">
        <v>47</v>
      </c>
      <c r="C37" s="21">
        <v>4</v>
      </c>
      <c r="D37" s="21" t="s">
        <v>48</v>
      </c>
      <c r="E37" s="21" t="s">
        <v>34</v>
      </c>
      <c r="F37" s="23">
        <v>2018</v>
      </c>
    </row>
    <row r="38" spans="1:6" ht="28.5" x14ac:dyDescent="0.2">
      <c r="A38" s="20" t="s">
        <v>51</v>
      </c>
      <c r="B38" s="21" t="s">
        <v>47</v>
      </c>
      <c r="C38" s="21">
        <v>7</v>
      </c>
      <c r="D38" s="21" t="s">
        <v>48</v>
      </c>
      <c r="E38" s="21" t="s">
        <v>34</v>
      </c>
      <c r="F38" s="23">
        <v>2018</v>
      </c>
    </row>
    <row r="39" spans="1:6" ht="57" x14ac:dyDescent="0.2">
      <c r="A39" s="20" t="s">
        <v>52</v>
      </c>
      <c r="B39" s="21" t="s">
        <v>47</v>
      </c>
      <c r="C39" s="21">
        <v>8</v>
      </c>
      <c r="D39" s="21" t="s">
        <v>48</v>
      </c>
      <c r="E39" s="21" t="s">
        <v>34</v>
      </c>
      <c r="F39" s="23">
        <v>2018</v>
      </c>
    </row>
    <row r="40" spans="1:6" ht="71.25" x14ac:dyDescent="0.2">
      <c r="A40" s="20" t="s">
        <v>53</v>
      </c>
      <c r="B40" s="21" t="s">
        <v>47</v>
      </c>
      <c r="C40" s="21">
        <v>9</v>
      </c>
      <c r="D40" s="21" t="s">
        <v>48</v>
      </c>
      <c r="E40" s="21" t="s">
        <v>34</v>
      </c>
      <c r="F40" s="23">
        <v>2018</v>
      </c>
    </row>
    <row r="41" spans="1:6" ht="57" x14ac:dyDescent="0.2">
      <c r="A41" s="20" t="s">
        <v>54</v>
      </c>
      <c r="B41" s="21" t="s">
        <v>47</v>
      </c>
      <c r="C41" s="21">
        <v>10</v>
      </c>
      <c r="D41" s="21" t="s">
        <v>48</v>
      </c>
      <c r="E41" s="21" t="s">
        <v>34</v>
      </c>
      <c r="F41" s="23">
        <v>2018</v>
      </c>
    </row>
    <row r="42" spans="1:6" ht="85.5" x14ac:dyDescent="0.2">
      <c r="A42" s="20" t="s">
        <v>44</v>
      </c>
      <c r="B42" s="21" t="s">
        <v>45</v>
      </c>
      <c r="C42" s="21">
        <v>1</v>
      </c>
      <c r="D42" s="21" t="s">
        <v>43</v>
      </c>
      <c r="E42" s="21" t="s">
        <v>34</v>
      </c>
      <c r="F42" s="23">
        <v>2018</v>
      </c>
    </row>
    <row r="43" spans="1:6" ht="42.75" x14ac:dyDescent="0.2">
      <c r="A43" s="20" t="s">
        <v>31</v>
      </c>
      <c r="B43" s="21" t="s">
        <v>32</v>
      </c>
      <c r="C43" s="21">
        <v>9</v>
      </c>
      <c r="D43" s="21" t="s">
        <v>33</v>
      </c>
      <c r="E43" s="21" t="s">
        <v>34</v>
      </c>
      <c r="F43" s="23">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2023-03-06T11:33:59Z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