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<sst xmlns="http://schemas.openxmlformats.org/spreadsheetml/2006/main" count="961" uniqueCount="330">
  <si>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</si>
  <si>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</si>
  <si>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</si>
  <si>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</si>
  <si>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</si>
  <si>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</si>
  <si>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</si>
  <si>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</si>
  <si>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</si>
  <si>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</si>
  <si>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</si>
  <si>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</si>
  <si>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</si>
  <si>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</si>
  <si>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</si>
  <si>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</si>
  <si>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</si>
  <si>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</si>
  <si>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</si>
  <si>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</si>
  <si>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</si>
  <si>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</si>
  <si>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</si>
  <si>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</si>
  <si>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</si>
  <si>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</si>
  <si>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Identifying and evaluating treatments and therapeutic interventions</t>
  </si>
  <si>
    <t>How can diabetes technology be used to improve pregnancy, birth, and mother and child health outcomes?</t>
  </si>
  <si>
    <t>Diabetes &amp; Pregnancy</t>
  </si>
  <si>
    <t>Metabolic and Endocrine</t>
  </si>
  <si>
    <t>Reproductive health and childbirth</t>
  </si>
  <si>
    <t>When is it safe for pregnant women with diabetes to give birth at full term compared with early delivery via induction or elective caesarean?</t>
  </si>
  <si>
    <t>What is the best way to test for and treat diabetes in late pregnancy, i.e. after 34 weeks?</t>
  </si>
  <si>
    <t>How does occupational therapy make a difference and have impact on everyday lives?</t>
  </si>
  <si>
    <t>Occupational Therapy</t>
  </si>
  <si>
    <t>Generic health relevance</t>
  </si>
  <si>
    <t>N/A</t>
  </si>
  <si>
    <t>What are the long-term benefits of occupational therapy intervention?</t>
  </si>
  <si>
    <t>What are the benefits or impact of occupational therapy in primary care settings? (e.g. services delivered by your local general practice surgery, community pharmacy, dental and optometry (eye health) services)</t>
  </si>
  <si>
    <t>What is the role or impact of occupational therapy in reducing hospital admissions?</t>
  </si>
  <si>
    <t>What is the cost-effectiveness of occupational therapy services?</t>
  </si>
  <si>
    <t xml:space="preserve">Could an understanding of the cellular and molecular processes in mitochondrial disease lead to new treatments? </t>
  </si>
  <si>
    <t>Mitochondrial Disease</t>
  </si>
  <si>
    <t xml:space="preserve">Can the damage to cells caused by mitochondrial disease be repaired (e.g. to restore hearing, vision, or repair the pancreas)? </t>
  </si>
  <si>
    <t xml:space="preserve">Could gene therapy help people with mitochondrial disease? </t>
  </si>
  <si>
    <t xml:space="preserve">What are the psychological impacts of mitochondrial disease? What are the best ways to provide psychological support for people with mitochondrial disease and their families? </t>
  </si>
  <si>
    <t xml:space="preserve">What are the most effective ways to treat and manage fatigue? </t>
  </si>
  <si>
    <t>How useful are nutritional supplements, are there alternatives and should independent research into supplements be carried out, rather than research lead by pharmaceutical companies?</t>
  </si>
  <si>
    <t>Nutritional Screening and Malnutrition</t>
  </si>
  <si>
    <t>Can technology and electronic records be used to record and improve nutritional treatments and to convey nutritional advice?</t>
  </si>
  <si>
    <t>Which treatments have the biggest impact on the quality of life of people with advanced heart failure?</t>
  </si>
  <si>
    <t>Advanced Heart Failure</t>
  </si>
  <si>
    <t>Cardiovascular</t>
  </si>
  <si>
    <t>What amount and type of exercise is safe and effective for people with advanced heart failure?</t>
  </si>
  <si>
    <t>Which approaches, in additional to standard therapies, are effective in supporting breathless people with advanced heart failure?</t>
  </si>
  <si>
    <t>What is the best way to manage pregnancy hypertension (including optimal antenatal and postnatal antihypertensive medication and optimal timing of delivery)</t>
  </si>
  <si>
    <t>Blood Pressure in Pregnancy</t>
  </si>
  <si>
    <t>How can the severity of DCM be evaluated? What assessment tools can be used to evaluate functional impairment, disability and quality of life in patients with DCM? What instruments, tools or methods can be used or developed to monitor DCM patients for disease progression or improvement either before or after surgical treatment? Is there a role for smart-technology?</t>
  </si>
  <si>
    <t>Degenerative Cervical Myelopathy</t>
  </si>
  <si>
    <t>Neurological</t>
  </si>
  <si>
    <t>What is the role of rehabilitation following surgery for DCM? Can a structured postoperative rehabilitation improve outcome following surgery for DCM? What are the most effective strategies?</t>
  </si>
  <si>
    <t>Can novel therapies, including stem-cell, gene, pharmacological and neuroprotective therapies, be identified to improve the health and wellbeing of people living with DCM and slow down disease progression?</t>
  </si>
  <si>
    <t>Are there clinical and imaging factors that can help a surgeon select who should undergo surgical decompression in the setting of DCM? At what stage of the disease is surgery the preferred management strategy?</t>
  </si>
  <si>
    <t>What role do digital technologies play in the provision of dental care?</t>
  </si>
  <si>
    <t xml:space="preserve">Oral and Dental Health </t>
  </si>
  <si>
    <t>Oral and Gastrointestinal</t>
  </si>
  <si>
    <t>Can new therapies for IIH be developed which are effective, safe, and tolerable and potentially help with weight loss as well as reducing brain pressure?</t>
  </si>
  <si>
    <t>Idiopathic Intracranial Hypertension (IIH)</t>
  </si>
  <si>
    <t>What medications are effective and safe to treat IIH headaches?</t>
  </si>
  <si>
    <t>With regard to weight loss in IIH: how much is needed to treat IIH and how quickly does it work? What is the best, safest and most acceptable method to achieve this in the short and long term? Additionally, does the initial Body Mass Index (BMI) of the patient have an effect?</t>
  </si>
  <si>
    <t>Which is the best type of intervention to treat IIH and when should surgery be performed?</t>
  </si>
  <si>
    <t>What is the best way to diagnose and treat infection of a knee replacement?</t>
  </si>
  <si>
    <t>Revision Knee Replacement</t>
  </si>
  <si>
    <t>Musculoskeletal</t>
  </si>
  <si>
    <t>What factors determine (predict) whether revision knee surgery is likely to work?</t>
  </si>
  <si>
    <t>What can be done after and/or before revision knee surgery (including physiotherapy and exercise) to optimise the result?</t>
  </si>
  <si>
    <t>How should we measure the outcomes following revision knee surgery in a way that is meaningful to patients, and is surgery cost effective?</t>
  </si>
  <si>
    <t>Is there a way to manage some types of problematic knee replacement to avoid revision knee surgery ( through physiotherapy, lifestyle change and / or self-management)?</t>
  </si>
  <si>
    <t>What causes knee stiffness following knee replacement? How can it be avoided and how is it best treated?</t>
  </si>
  <si>
    <t>What are the best forms of surgery to use for revision knee surgery (including choice of implant and technique)?</t>
  </si>
  <si>
    <t>What is the best physical rehabilitation programme for people over 50 with an upper limb fracture (with or without surgery) when it NO LONGER needs to be kept still?</t>
  </si>
  <si>
    <t>Broken Bones of the Upper Limb in People over 50 (Fractures of the Shoulder, Arm or Wrist)</t>
  </si>
  <si>
    <t>Injuries and Accidents</t>
  </si>
  <si>
    <t>What is the best alternative to medication / drugs to manage pain following an upper limb fracture in people over 50? (e.g. splints / casts / lining the fracture back up / ice)?</t>
  </si>
  <si>
    <t>Injuries and accidents</t>
  </si>
  <si>
    <t>What is the best physical rehabilitation programme for people over 50 with an upper limb fracture (with or without surgery) whilst it needs to be kept still (e.g. in a cast or sling)?</t>
  </si>
  <si>
    <t>Which are the most important factors which decide whether a patient over 50 with an upper limb fracture is treated with or without surgery?</t>
  </si>
  <si>
    <t>What is the best surgical management for an upper limb fracture in people over 50? (e.g. incision, technique, metalwork, technology)</t>
  </si>
  <si>
    <t>What is the best way of treating people over 50 who are at risk of developing psychological issues following an upper limb fracture?</t>
  </si>
  <si>
    <t>For people over 50, how well does a wrist fracture need to be reduced (put back into its normal position) to ensure a good long-term functional outcome?</t>
  </si>
  <si>
    <t>What are the most effective therapies for treating musculoskeletal foot problems, OTHER THAN foot orthoses?</t>
  </si>
  <si>
    <t>Foot Health</t>
  </si>
  <si>
    <t>Generic Health Relevance</t>
  </si>
  <si>
    <t>Cancer and neoplasms</t>
  </si>
  <si>
    <t>How does a patient’s quality of life (QOL) change (e.g. disability-free survival) following heart surgery and what factors are associated with this?</t>
  </si>
  <si>
    <t>Heart Surgery</t>
  </si>
  <si>
    <t>How can we address frailty and improve the management of frail patients in heart surgery?</t>
  </si>
  <si>
    <t>How can we improve the outcomes of heart surgery patients with chronic conditions (obesity, diabetes, hypertension, renal failure, autoimmune diseases etc.)?</t>
  </si>
  <si>
    <t>Does prehabilitation (a programme of nutritional, exercise and psychological interventions before surgery) benefit heart surgery patients?</t>
  </si>
  <si>
    <t>When should heart valve intervention occur for patients without symptoms?</t>
  </si>
  <si>
    <t>How does minimally invasive heart surgery compare to traditional open surgery?</t>
  </si>
  <si>
    <t>How do we minimise damage to organs from the heart-lung machine/heart surgery (heart, kidney, lung, brain and gut)?</t>
  </si>
  <si>
    <t>Can we use 3D bio printing or stem cell technology to create living tissues (heart valves/heart) and repair failing hearts (myocardial regeneration)?</t>
  </si>
  <si>
    <t>What are the most effective ways of preventing and treating post-operative atrial fibrillation?</t>
  </si>
  <si>
    <t>How do we reduce and manage infections after heart surgery including surgical site/sternal wound infection and pneumonia?</t>
  </si>
  <si>
    <t>Would increasing access to tests to diagnose cancer within General Practices improve the number of cancers detected early, and is it cost effective?</t>
  </si>
  <si>
    <t>Detecting Cancer Early</t>
  </si>
  <si>
    <t>Can we use a cancer-relevant diagnostic tool (eg, reminders in medical records) to help recognise patients presenting on multiple occasions with similar symptoms?</t>
  </si>
  <si>
    <t>Are there any safe and effective permanent solutions for hyperhidrosis?</t>
  </si>
  <si>
    <t>Hyperhidrosis</t>
  </si>
  <si>
    <t>Skin</t>
  </si>
  <si>
    <t>What is the most effective and safe oral treatment (drugs taken by mouth) for hyperhidrosis?</t>
  </si>
  <si>
    <t>What are the most effective and safe ways to reduce sweating in particular areas of the body (e.g. hands, feet, underarms, face, head etc.)?</t>
  </si>
  <si>
    <t>Are combinations of different treatments more effective than one type of treatment for hyperhidrosis?</t>
  </si>
  <si>
    <t>What is the most safe and effective treatment for mild to moderate hyperhidrosis?</t>
  </si>
  <si>
    <t>Could targeted therapies or biologics (e.g. antibodies, hormones, stem cells), be effective in treating hyperhidrosis?</t>
  </si>
  <si>
    <t>What is the safest and most effective surgery for hyperhidrosis?</t>
  </si>
  <si>
    <t>How safe are hyperhidrosis treatments at different stages of life, e.g. childhood, pregnancy and breastfeeding?</t>
  </si>
  <si>
    <t>What are the best ways to measure the outcome following lower limb orthopaedic surgery in children?</t>
  </si>
  <si>
    <t>Paediatric Lower Limb Surgery</t>
  </si>
  <si>
    <t>Following orthopaedic surgery to the lower limbs, what should children's rehabilitation include, how long is it expected to last and how does it affect the result of treatment?</t>
  </si>
  <si>
    <t>What is the short-term and long-term clinical and cost effectiveness of orthopaedic lower limb surgery (including best timing and technique) for children with Cerebral Palsy who can walk?</t>
  </si>
  <si>
    <t>What are the short-term and long-term outcomes of surgery compared to non-surgical care in the treatment of Perthes' disease of the hip?</t>
  </si>
  <si>
    <t>What is the clinical and cost effectiveness of pre-operative rehabilitation in children presenting with lower limb orthopaedic conditions?</t>
  </si>
  <si>
    <t>What is the short-term and long-term clinical and cost effectiveness of Selective Dorsal Rhizotomy (SDR) in children with Cerebral Palsy who can walk?</t>
  </si>
  <si>
    <t>Can surveillance and non-surgical treatment (e.g. physiotherapy, botulinum toxin injections, functional electrical stimulation, orthotics, casting) prevent the development of deformity requiring surgery in children with Cerebral Palsy?</t>
  </si>
  <si>
    <t>What is the best method of screening for Developmental Dysplasia of the Hip (DDH) in terms of clinical and cost effectiveness?</t>
  </si>
  <si>
    <t>What is the best management for hip displacement in children with Cerebral Palsy?</t>
  </si>
  <si>
    <t>How effective are e-cigarettes for smoking cessation in patients with mental health problems? And what effect do they have on mental health?</t>
  </si>
  <si>
    <t>Electronic Cigarettes</t>
  </si>
  <si>
    <t xml:space="preserve">How do e-cigarettes compare to other treatments for stopping smoking, in terms of effectiveness, cost-effectiveness, long-term abstinence, and relapse to smoking? </t>
  </si>
  <si>
    <t>What testing should be done on the flavourings, ingredients and devices to ensure they are safe?</t>
  </si>
  <si>
    <t>Will prescribing e-cigarettes to pregnant smokers encourage smoking cessation, and reduce risk of relapse?</t>
  </si>
  <si>
    <t>What is the role and cost effectiveness of blood clotting tests that give immediate results at the bedside (point of care) in managing medical, surgical or obstetric haemorrhage?</t>
  </si>
  <si>
    <t>Bleeding Disorders</t>
  </si>
  <si>
    <t>Blood</t>
  </si>
  <si>
    <t>What is the best haematological approach to management of severe haemorrhage after delivery?</t>
  </si>
  <si>
    <t>How should heavy periods be managed in women with bleeding disorders?</t>
  </si>
  <si>
    <t>What are the most effective treatments for acute and chronic pain in people with haemophilia?</t>
  </si>
  <si>
    <t>What are the benefits of psychological and psychosocial strategies for support of individuals or families affected by bleeding disorders?</t>
  </si>
  <si>
    <t>Which treatment approaches are the most effective for different types or severities of hyperacusis?</t>
  </si>
  <si>
    <t>Hyperacusis</t>
  </si>
  <si>
    <t>Ear</t>
  </si>
  <si>
    <t>Which psychological therapy (e.g. counselling, Cognitive Behavioural Therapy, mindfulness) is the most effective for hyperacusis?</t>
  </si>
  <si>
    <t>What is the best way of using sound in therapy for hyperacusis?</t>
  </si>
  <si>
    <t>What are the short-term and long-term psychological impacts of cancer and its treatment and what are the most effective ways of supporting the psychological wellbeing of all people living with and beyond cancer, their carers and families?</t>
  </si>
  <si>
    <t xml:space="preserve">Living With and Beyond Cancer </t>
  </si>
  <si>
    <t>How can the short-term, long-term and late effects of cancer treatments be (a) prevented, and/or (b) best treated/ managed?</t>
  </si>
  <si>
    <t>What are the biological bases of side-effects of cancer treatment and how can a better understanding lead to improved ways to manage side-effects?</t>
  </si>
  <si>
    <t>What are the most effective early interventions or early intervention strategies for supporting children and young people to improve mental resilience?</t>
  </si>
  <si>
    <t>Mental Health in Children and Young People</t>
  </si>
  <si>
    <t>Mental health</t>
  </si>
  <si>
    <t>What interventions are effective in supporting young people on Child and Adolescent Mental Health Services (CAMHS) waiting lists, to prevent further deterioration of their mental health?</t>
  </si>
  <si>
    <t>What are the most effective self-help and self-management resources, approaches or techniques available for children and young people with mental health issues?</t>
  </si>
  <si>
    <t>Do lifestyle factors such as diet, dietary supplements, alcohol, smoking, weight loss and exercise play a part in treating psoriasis?</t>
  </si>
  <si>
    <t>Psoriasis</t>
  </si>
  <si>
    <t>Does treating psoriasis early (or proactively) reduce the severity of the disease, make it more likely to go into remission, or stop other health conditions developing?</t>
  </si>
  <si>
    <t>What is the best way to treat the symptoms of psoriasis: itching, burning, redness, scaling and flaking?</t>
  </si>
  <si>
    <t>How well do psychological and educational interventions work for adults and children with psoriasis?</t>
  </si>
  <si>
    <t>Does treating psoriasis help improve other health conditions, such as psoriatic arthritis, cardiovascular disease, metabolic syndrome and stress?</t>
  </si>
  <si>
    <t>Why do psoriasis treatments stop working well against psoriasis and when they stop working well, what’s the best way to regain control of the disease?</t>
  </si>
  <si>
    <t>Is a person with psoriasis more likely to develop other health conditions (either as a consequence of psoriasis or due to the effect of treatments for psoriasis)?  If so, which ones?</t>
  </si>
  <si>
    <t>What’s the best way to treat sudden flare ups of psoriasis?</t>
  </si>
  <si>
    <t>What is considered a good outcome of treatment in rare bone metabolic disorders? How can this be measured in studies of new treatments?</t>
  </si>
  <si>
    <t>Rare Musculoskeletal Disease in Adulthood</t>
  </si>
  <si>
    <t>What are the best forms of surgery to treat bones and joints in people with rare metabolic bone disorders?</t>
  </si>
  <si>
    <t>What are the benefits and side effects of drug treatment for people with rare metabolic bone disorders in the short and long term? What is the optimal length of treatment?</t>
  </si>
  <si>
    <t>What is the best physiotherapy and/or occupational therapy regime for adults during their in-hospital recovery from a fragility fracture of the lower limb?</t>
  </si>
  <si>
    <t>Broken Bones in older people</t>
  </si>
  <si>
    <t>What is the best physiotherapy and/or occupational therapy regime for adults during out-of-hospital recovery from a fragility fracture of the lower limb?</t>
  </si>
  <si>
    <t>What is the best way to reduce harmful blood clots in adults treated with a plaster cast (or splint) for fragility fractures of the lower limb?</t>
  </si>
  <si>
    <t>What is the best weight bearing regime following treatment (with or without surgery) for fragility fractures of the ankle?</t>
  </si>
  <si>
    <t>What are the best treatments to prevent and treat confusion and delirium after surgery in adults with a fragility fracture of the lower limb?</t>
  </si>
  <si>
    <t>What is the best pain relief, including non-drug therapies and alternatives to reduce morphine or opioid use, for adults with a lower limb fragility fracture during anaesthesia and immediate recovery after surgery?</t>
  </si>
  <si>
    <t>What is the best way to prevent surgical site infection in adults undergoing surgery for fragility fractures of the lower limb?</t>
  </si>
  <si>
    <t>What are the benefits and risks of delivering mental health care through technology instead of face-to-face and what impact does the removal of face-to-face human interaction have?</t>
  </si>
  <si>
    <t>Digital Technology for Mental Health</t>
  </si>
  <si>
    <t>How can treatment outcomes be maximised by combining existing treatment options (medication, psychological therapies etc.) with digital mental health interventions?</t>
  </si>
  <si>
    <t>At what point in the care pathway (e.g. crisis intervention, prevention, engagement, treatment, maintenance, and recovery) are digital interventions most safe and effective?</t>
  </si>
  <si>
    <t>How should apps for mental health be evaluated and endorsed?</t>
  </si>
  <si>
    <t>Are therapies (e.g. CBT) delivered via digital technology as effective as those delivered face-to-face?</t>
  </si>
  <si>
    <t>Can the common elements of therapy (e.g. empathy, gestures, non-verbal cues) that come from person-to-person interactions be maintained with digital technology interventions?</t>
  </si>
  <si>
    <t>Do digital health interventions increase reach and access to groups and people less well served by traditional mental health services (e.g. Black and ethnic minorities, men with depression, people in rural areas etc.)?</t>
  </si>
  <si>
    <t>How can social media be used more effectively to bring people with mental health problems together and help them connect e.g. in their communities, rather than isolating them in their homes?</t>
  </si>
  <si>
    <t>What surgical treatments should be offered for lichen sclerosus?  [Surgical treatments include (but are not limited to) laser, platelet-rich plasma or lipofilling (fat transfer).  These treatments can be used in the management of scarring, anatomical changes or symptoms associated with lichen sclerosus.  When should surgical treatments be offered and what are the long-term outcomes?]</t>
  </si>
  <si>
    <t>Lichen Sclerosus</t>
  </si>
  <si>
    <t>Are there effective topical treatments other than topical steroids in the treatment of lichen sclerosus?  [This includes what should be done when topical steroids fail.  'Other topical treatments' may include (but are not limited to) topical calcineurin inhibitors such as tacrolimus and pimecrolimus</t>
  </si>
  <si>
    <t>Which aspects of lichen sclerosus should be measured to assess response to treatment?</t>
  </si>
  <si>
    <t>Could an understanding of the cellular and molecular processes in red blood cell production lead to new treatments?</t>
  </si>
  <si>
    <t>Rare Inherited Anaemias</t>
  </si>
  <si>
    <t>Could the need for iron chelation be reduced? Could current approaches and monitoring be improved?</t>
  </si>
  <si>
    <t>How do existing drugs for rare inherited anaemias work? Could this understanding lead to new treatments and new ways of delivering treatments?</t>
  </si>
  <si>
    <t>What are the most effective, cost effective and acceptable ways to reduce social isolation in older people with multiple conditions?</t>
  </si>
  <si>
    <t>Multiple Conditions in Later Life</t>
  </si>
  <si>
    <t>What are the most effective, cost effective and acceptable strategies for the prevention of multiple conditions in later life?</t>
  </si>
  <si>
    <t>What is the most effective, cost effective and acceptable form of exercise therapy in different health and social care settings with older people with multiple conditions? How does exercise therapy affect outcomes in this population?</t>
  </si>
  <si>
    <t>How can the recognition and management of frailty be improved in older people with multiple conditions? Would this lead to an increase in perceived quality of life?</t>
  </si>
  <si>
    <t>What are the most effective, cost effective and acceptable interventions to improve the psychological wellbeing of older people with multiple conditions?</t>
  </si>
  <si>
    <t>What is the optimal type and combination of blood products [red blood cells, platelets, frozen plasma] for adult patients* with a major haemorrhage that requires a transfusion of 4 or more units of blood? (*Aged over 16 years old).</t>
  </si>
  <si>
    <t>Blood Transfusion and Blood Donation</t>
  </si>
  <si>
    <t>How can patients with anaemia be identified and treated in a timely manner so that the need for transfusion is avoided?</t>
  </si>
  <si>
    <t>What are the best drug alternatives to blood transfusion to reduce and prevent bleeding?</t>
  </si>
  <si>
    <t>How can coeliac disease be cured so that consideration for a gluten free diet is no longer necessary?</t>
  </si>
  <si>
    <t>Coeliac Disease</t>
  </si>
  <si>
    <t>Inflammatory and immune system</t>
  </si>
  <si>
    <t>When health problems are developing, at what point is physiotherapy most/least effective for improving patient results compared to no physiotherapy? What factors affect this?</t>
  </si>
  <si>
    <t>Physiotherapy</t>
  </si>
  <si>
    <t>To stop health problems occurring or worsening, what physiotherapy treatments, advice or approaches are safe and effective? Where more than one treatment/approach works, which work best and in what dose?</t>
  </si>
  <si>
    <t>What parts of physiotherapy treatments cause behaviour change or physical improvement?</t>
  </si>
  <si>
    <t>How is patient progress and/or the results of physiotherapy treatment measured? How is service performance measured and checked?</t>
  </si>
  <si>
    <t>What are the best strategies for reducing or preventing the curve from getting worse, combining treatment and self-management approaches to avoid the need for surgery?</t>
  </si>
  <si>
    <t>Scoliosis</t>
  </si>
  <si>
    <t>Could surgical procedures be improved to become less invasive, reduce scarring and increase flexibility?</t>
  </si>
  <si>
    <t>What are the long-term outcomes and side-effects of surgery?</t>
  </si>
  <si>
    <t>Which type of brace (e.g. rigid or dynamic) is most effective in the treatment of (a) early onset scoliosis and (b) adolescent idiopathic scoliosis?</t>
  </si>
  <si>
    <t>What forms of postural care are most effective (standing frames, seats, sleep suits &amp; wheelchairs) for managing early onset, neuromuscular and syndromic scoliosis?</t>
  </si>
  <si>
    <t>Can the instrumentation (rods/ implants etc) cause harm in the short or long term?</t>
  </si>
  <si>
    <t>How is scoliosis affected by hormonal changes in women (puberty, pregnancy and the menopause) and does this have implications for treatment using HRT?</t>
  </si>
  <si>
    <t>Can type 2 diabetes be cured or reversed, what is the best way to achieve this, and is there a point beyond which the condition cannot be reversed?</t>
  </si>
  <si>
    <t>Diabetes (Type 2)</t>
  </si>
  <si>
    <t>How can people with type 2 diabetes be supported to make lifestyle changes to help them to manage their condition, how effective are these lifestyle changes, and what stops them from working?</t>
  </si>
  <si>
    <t>Why does type 2 diabetes get progressively worse over time, what is the most effective way to slow or prevent progression, and how can this be best measured?</t>
  </si>
  <si>
    <t>Should diet and exercise be used as an alternative to drugs for the management of type 2 diabetes, or alongside them?</t>
  </si>
  <si>
    <t>How can psychological or social support be best used to help people with or at risk of type 2 diabetes, and how should this be delivered to account for individual needs?</t>
  </si>
  <si>
    <t>What role do fats, carbohydrates, and proteins have in the management of type 2 diabetes, and are there risks and benefits associated with particular approaches?</t>
  </si>
  <si>
    <t>Can scar/fibrosis formation be manipulated to improve results following hand surgery/trauma?</t>
  </si>
  <si>
    <t xml:space="preserve">Common Conditions Affecting the Hand &amp; Wrist </t>
  </si>
  <si>
    <t>No order</t>
  </si>
  <si>
    <t>In patients with Dupuytren's disease, what invasive techniques give the best results in terms of function, recurrence and cost?</t>
  </si>
  <si>
    <t>In the treatment of common hand conditions, such as peripheral nerve compression syndromes (for example carpal tunnel syndrome), ganglia or arthritis of the fingers/thumb/wrist, do surgical interventions have a demonstrable benefit in patient reported outcome when compared with non-surgical methods or placebo (sham) surgery?</t>
  </si>
  <si>
    <t>Regarding patient and cost benefits, which interventions (for example movement preserving surgeries such as joint or cartilage replacement, fusion operations permanently stiffening the joint and novel therapies) give the best results in the treatment of painful joints in the hand/wrist?</t>
  </si>
  <si>
    <t>What are the most effective non-surgical methods for treating early arthritis in the hand and fingers?</t>
  </si>
  <si>
    <t>What interventions/treatments will have the most positive effect following nerve injury?</t>
  </si>
  <si>
    <t>What methods are most accurate, user friendly and demonstrate the best clinical utility in measuring patient reported outcomes in common hand conditions?</t>
  </si>
  <si>
    <t>Which hand therapy techniques enable the most efficient return to full function following surgery or injury?</t>
  </si>
  <si>
    <t>Which hand/finger/thumb injuries would benefit from surgical intervention over hand therapy or no formal treatment, considering both functional outcome and societal cost?</t>
  </si>
  <si>
    <t>Which patients with acute ligament injuries to the wrist or chronic wrist/distal radio-ulnar joint (the joint on the little finger side of the wrist) instability benefit from surgical treatment rather than from non-surgical method?</t>
  </si>
  <si>
    <t>How might a pessary affect sexual activity?</t>
  </si>
  <si>
    <t>Pessary use for Prolapse</t>
  </si>
  <si>
    <t>Renal and Urogenital</t>
  </si>
  <si>
    <t>What are the risks and complications of pessary use for prolapse?</t>
  </si>
  <si>
    <t>Are pessaries effective as a long-term treatment for prolapse?</t>
  </si>
  <si>
    <t>What is the best way to assess what type and size of pessary to use?</t>
  </si>
  <si>
    <t>What is the best way to minimise and treat vaginal discharge caused by pessaries?</t>
  </si>
  <si>
    <t>Does pessary use in prolapse have a positive impact on physical activity?</t>
  </si>
  <si>
    <t>When should oestrogen cream be used with a pessary?</t>
  </si>
  <si>
    <t>Can a cure be developed for endometriosis?</t>
  </si>
  <si>
    <t>Endometriosis</t>
  </si>
  <si>
    <t>What are the most effective ways of maximising and/or maintaining fertility in women with confirmed or suspected endometriosis?</t>
  </si>
  <si>
    <t>What are the outcomes and/or success rates for surgical or medical treatments which aim to cure or treat endometriosis, rather than manage it?</t>
  </si>
  <si>
    <t>What is the most effective way of stopping endometriosis progressing and/or spreading to other organs (e.g. after surgery)?</t>
  </si>
  <si>
    <t>What are the most effective non-surgical ways of managing endometriosis-related pain and/or symptoms (medical/nonmedical)?</t>
  </si>
  <si>
    <t>What is the best way to reduce the harms of emergency department crowding and exit block?  We need a better measure of crowding that drives sensible improvements for the seriously ill and injured, adolescents and the frail elderly.</t>
  </si>
  <si>
    <t>Emergency Medicine</t>
  </si>
  <si>
    <t>Do early undifferentiated (broad spectrum) antibiotics in suspected severe sepsis have a greater benefit and cause less harm to patients than delayed focussed antibiotics in the Emergency Department?</t>
  </si>
  <si>
    <t>In adults who are fully alert (GCS 15) following trauma does cervical spine immobilisation (when compared to no cervical spine immobilisation) reduce the incidence of neurological deficit, and what is incidence of complications?</t>
  </si>
  <si>
    <t>What types of emotional support are effective in preventing or treating women or their partners after a miscarriage?</t>
  </si>
  <si>
    <t>Miscarriage</t>
  </si>
  <si>
    <t>When treating cellulitis, could a higher initial dose and / or longer course of antibiotics result in a quicker recovery and / or fewer relapses?</t>
  </si>
  <si>
    <t>Cellulitis</t>
  </si>
  <si>
    <t>Infection</t>
  </si>
  <si>
    <t>What is the best NON-antibiotic intervention for the prevention of cellulitis (e.g.skin care, foot care, moisturisers, antiseptics, lifestyle changes such as weight loss and exercise, compression garments/bandages, treating athlete’s foot, complementary and alternative therapy)?</t>
  </si>
  <si>
    <t>Does rest / elevation during an episode of cellulitis help to speed up recovery and improve symptoms, compared to exercise/movement of the affected limb?</t>
  </si>
  <si>
    <t>Is the duration, dose and method of administration of antibiotics needed to treat cellulitis related to patient characteristics (e.g. patients with diabetes, who are overweight or have swelling of the limb may require a higher dose/duration)?</t>
  </si>
  <si>
    <t>What type of patients are most likely to benefit from low-dose antibiotics to prevent repeated episodes of cellulitis?</t>
  </si>
  <si>
    <t>Is there a role for the use of compression garments / bandages on the affected limb during an episode (when tolerable), or immediately following an episode of cellulitis, to speed recovery and reduce complications and recurrence?</t>
  </si>
  <si>
    <t>How safe are long-term antibiotics for the prevention of recurrent cellulitis?</t>
  </si>
  <si>
    <t>Which interventions (decision support aids, ease of access, motivational interviewing) increase uptake and continuation of effective contraception including long-acting methods (implants, injections and intrauterine contraceptives)?</t>
  </si>
  <si>
    <t>Contraception</t>
  </si>
  <si>
    <t>What is the risk of side effects (vaginal bleeding, mood, weight gain, libido) with hormonal contraception (pills, patches, rings, implants, injections and hormonal intrauterine system)?</t>
  </si>
  <si>
    <t>What are the long-term effects of using contraception (pills, patches, rings, injections, implants, intrauterine) on fertility, cancer and miscarriage?</t>
  </si>
  <si>
    <t>Which interventions are safe and effective for women who have irregular bleeding on long-acting hormonal contraception?</t>
  </si>
  <si>
    <t>What are the risks or benefits to using combined hormonal contraception (pill, patch or ring) continuously to stop or reduce periods?</t>
  </si>
  <si>
    <t>Are there effective new methods of contraception available for men?</t>
  </si>
  <si>
    <t>What is the best treatment for non-tuberculous mycobacterium (NTM) in people with Cystic Fibrosis (including when to start and what medication)?</t>
  </si>
  <si>
    <t>Cystic Fibrosis</t>
  </si>
  <si>
    <t>Congenital disorders</t>
  </si>
  <si>
    <t>Which therapies are effective in delaying or preventing progression of lung disease in early life in people with Cystic Fibrosis?</t>
  </si>
  <si>
    <t>Is there a way of preventing Cystic Fibrosis related diabetes (CFRD) in people with Cystic Fibrosis?</t>
  </si>
  <si>
    <t>What effective ways of motivation, support and technologies help people with Cystic Fibrosis improve and sustain adherence to treatment?</t>
  </si>
  <si>
    <t>Can exercise replace chest physiotherapy for people with Cystic Fibrosis?</t>
  </si>
  <si>
    <t>Which antibiotic combinations and dosing plans should be used for Cystic Fibrosis exacerbations and should antibiotic combinations be rotated?</t>
  </si>
  <si>
    <t>What is the best way of eradicating Pseudomonas aeruginosa in people with Cystic Fibrosis?</t>
  </si>
  <si>
    <t>What are the most effective ways to help people with alcohol-related liver disease stop drinking?</t>
  </si>
  <si>
    <t>Alcohol-related liver disease</t>
  </si>
  <si>
    <t>What interventions improve survival in individuals with complications of advanced alcohol-related cirrhosis?</t>
  </si>
  <si>
    <t>How should depression be managed in the context of alcohol-related liver disease?</t>
  </si>
  <si>
    <t>How can treatments be tailored to individuals?</t>
  </si>
  <si>
    <t>Bipolar</t>
  </si>
  <si>
    <t>What are the best ways to manage suicide risk among people with bipolar?</t>
  </si>
  <si>
    <t>Which are the best medications for treating episodes and for prevention of relapse in bipolar?</t>
  </si>
  <si>
    <t>How effective are talking therapies such as counselling, dynamic psychotherapy and CBT?</t>
  </si>
  <si>
    <t>Can medications with fewer side-effects be developed?</t>
  </si>
  <si>
    <t>What is the best way to treat vascular or antibody-mediated acute rejection?   </t>
  </si>
  <si>
    <t>Kidney Transplant</t>
  </si>
  <si>
    <t>How can immunosuppression be personalised to the individual patients to improve the results of transplantation?   </t>
  </si>
  <si>
    <t>How can we prevent sensitisation in patients with a failing transplant, to improve their chances of another successful transplant (e.g. removal of the transplant, withdrawal of immunosuppressive medicines or continuation of these medicines?)   </t>
  </si>
  <si>
    <t>How can we improve transplant rates in highly sensitised patients?   </t>
  </si>
  <si>
    <t>What are the long-term health risks to the living kidney donor?    </t>
  </si>
  <si>
    <t>How can we encourage tolerance to the transplant to prevent or reduce the need for immunosuppression? (e.g. by use of T-regulatory cells, induction of haemoxygenase 1)   </t>
  </si>
  <si>
    <t>What is the best combination of immunosuppressive drugs following kidney transplantation? (e.g. azathioprine or mycophenolate, belatacept, generic or proprietary (brand-name) drugs)   </t>
  </si>
  <si>
    <t>What techniques to preserve, condition and transport the kidney before transplantation allow increased preservation times and/or improve results? (e.g. machine perfusion, normothermic reconditioning, addition of agents to the perfusate)   </t>
  </si>
  <si>
    <t>Can bioengineered organs be developed to be as safe as human-to-human transplants? How can this be achieved?   </t>
  </si>
  <si>
    <t>Taking cost into account what is the most effective treatment for early OA between surgical and non surgical treatments?</t>
  </si>
  <si>
    <t>Early Hip and Knee Osteoarthritis: surgical priorities</t>
  </si>
  <si>
    <t>What is the best way (content and structure) of delivering rehabilitation (physiotherapy) after surgery for early OA?</t>
  </si>
  <si>
    <t>In people with early OA are surgical treatments designed to repair, not replace the joint (such as stem cells, micro fracture and cartilage transplant) effective?</t>
  </si>
  <si>
    <t>Is regular exercise and physical activity effective at reducing disease progression?</t>
  </si>
  <si>
    <t>Early Hip and Knee Osteoarthritis: non-surgical priorities</t>
  </si>
  <si>
    <t>What are the most effective and cost effective non-surgical management options, including combinations of treatments to improve outcomes in people with early OA?</t>
  </si>
  <si>
    <t>For people with early OA, what are the most effective and cost effective exercise programmes for clinical improvement?</t>
  </si>
  <si>
    <t>Is it possible to influence the progression of OA by modifying identifiable risk factors?</t>
  </si>
  <si>
    <t>Can early OA be slowed down, reversed or cured?</t>
  </si>
  <si>
    <t>Early Hip &amp; Knee Osteoarthritis: other priorities</t>
  </si>
  <si>
    <t>What are the best interventions to keep people with early OA working?</t>
  </si>
  <si>
    <t>Which interventions improve mental health or reduce mental health problems in autistic people? How should mental health interventions be adapted for the needs of autistic people?</t>
  </si>
  <si>
    <t>Autism</t>
  </si>
  <si>
    <t>Which interventions are effective in the development of communication/language skills in autism?</t>
  </si>
  <si>
    <t>Which interventions reduce anxiety in autistic people?</t>
  </si>
  <si>
    <t>What are the best early interventions (treatments and therapies) for depression? And how early should they be used in order to result in the best patient outcomes?</t>
  </si>
  <si>
    <t>Depression</t>
  </si>
  <si>
    <t>How is ‘wellbeing’ understood and incorporated into adult social work practice? How can we assess whether adult social workers impact on the well-being of people using services?</t>
  </si>
  <si>
    <t>Adult Social Work</t>
  </si>
  <si>
    <t>How could communication between adult social workers and people using services be improved, especially with those people who have difficulty with communication (e.g. use of new media, better communication skills, working with other professionals)?</t>
  </si>
  <si>
    <t>Which early interventions are effective for children and young people with learning difficulties, at what ages and stages are they best introduced and what are the long-term outcomes?</t>
  </si>
  <si>
    <t>Learning Difficulties</t>
  </si>
  <si>
    <t>Which strategies are effective in helping children and young people with learning difficulties live independent lives, including during times of transitions? </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</si>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</sst>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2">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257" totalsRowShown="0" headerRowDxfId="10" dataDxfId="8" headerRowBorderDxfId="9" tableBorderDxfId="7" totalsRowBorderDxfId="6">
  <autoFilter ref="A29:F257"/>
  <sortState ref="A30:F265">
    <sortCondition ref="B30:B265"/>
    <sortCondition ref="C30:C265"/>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7"/>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327</v>
      </c>
      <c r="B4" s="1"/>
      <c r="C4" s="1"/>
    </row>
    <row r="5" spans="1:3" ht="15.75" x14ac:dyDescent="0.2">
      <c r="A5" s="3" t="s">
        <v>328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329</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228</v>
      </c>
      <c r="C15" s="15">
        <f>B15/515</f>
        <v>0.44271844660194176</v>
      </c>
    </row>
    <row r="16" spans="1:3" ht="15" x14ac:dyDescent="0.2">
      <c r="A16" s="14" t="s">
        <v>6</v>
      </c>
      <c r="B16" s="14">
        <v>49</v>
      </c>
      <c r="C16" s="15">
        <f>B16/51</f>
        <v>0.96078431372549022</v>
      </c>
    </row>
    <row r="17" spans="1:6" ht="15" x14ac:dyDescent="0.2">
      <c r="A17" s="14" t="s">
        <v>9</v>
      </c>
      <c r="B17" s="14">
        <v>17</v>
      </c>
      <c r="C17" s="15">
        <f>B17/21</f>
        <v>0.80952380952380953</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321</v>
      </c>
      <c r="B30" s="21" t="s">
        <v>322</v>
      </c>
      <c r="C30" s="21">
        <v>3</v>
      </c>
      <c r="D30" s="21" t="s">
        <v>35</v>
      </c>
      <c r="E30" s="21" t="s">
        <v>36</v>
      </c>
      <c r="F30" s="21">
        <v>2018</v>
      </c>
    </row>
    <row r="31" spans="1:6" ht="71.25" x14ac:dyDescent="0.2">
      <c r="A31" s="20" t="s">
        <v>323</v>
      </c>
      <c r="B31" s="21" t="s">
        <v>322</v>
      </c>
      <c r="C31" s="21">
        <v>4</v>
      </c>
      <c r="D31" s="21" t="s">
        <v>35</v>
      </c>
      <c r="E31" s="21" t="s">
        <v>36</v>
      </c>
      <c r="F31" s="21">
        <v>2018</v>
      </c>
    </row>
    <row r="32" spans="1:6" ht="28.5" x14ac:dyDescent="0.2">
      <c r="A32" s="20" t="s">
        <v>50</v>
      </c>
      <c r="B32" s="21" t="s">
        <v>51</v>
      </c>
      <c r="C32" s="21">
        <v>1</v>
      </c>
      <c r="D32" s="21" t="s">
        <v>52</v>
      </c>
      <c r="E32" s="21" t="s">
        <v>36</v>
      </c>
      <c r="F32" s="21">
        <v>2020</v>
      </c>
    </row>
    <row r="33" spans="1:6" ht="28.5" x14ac:dyDescent="0.2">
      <c r="A33" s="20" t="s">
        <v>53</v>
      </c>
      <c r="B33" s="21" t="s">
        <v>51</v>
      </c>
      <c r="C33" s="21">
        <v>2</v>
      </c>
      <c r="D33" s="21" t="s">
        <v>52</v>
      </c>
      <c r="E33" s="21" t="s">
        <v>36</v>
      </c>
      <c r="F33" s="21">
        <v>2020</v>
      </c>
    </row>
    <row r="34" spans="1:6" ht="42.75" x14ac:dyDescent="0.2">
      <c r="A34" s="20" t="s">
        <v>54</v>
      </c>
      <c r="B34" s="21" t="s">
        <v>51</v>
      </c>
      <c r="C34" s="21">
        <v>5</v>
      </c>
      <c r="D34" s="21" t="s">
        <v>52</v>
      </c>
      <c r="E34" s="21" t="s">
        <v>36</v>
      </c>
      <c r="F34" s="21">
        <v>2020</v>
      </c>
    </row>
    <row r="35" spans="1:6" ht="28.5" x14ac:dyDescent="0.2">
      <c r="A35" s="20" t="s">
        <v>283</v>
      </c>
      <c r="B35" s="21" t="s">
        <v>284</v>
      </c>
      <c r="C35" s="21">
        <v>1</v>
      </c>
      <c r="D35" s="21" t="s">
        <v>65</v>
      </c>
      <c r="E35" s="21" t="s">
        <v>36</v>
      </c>
      <c r="F35" s="21">
        <v>2016</v>
      </c>
    </row>
    <row r="36" spans="1:6" ht="28.5" x14ac:dyDescent="0.2">
      <c r="A36" s="20" t="s">
        <v>285</v>
      </c>
      <c r="B36" s="21" t="s">
        <v>284</v>
      </c>
      <c r="C36" s="21">
        <v>8</v>
      </c>
      <c r="D36" s="21" t="s">
        <v>65</v>
      </c>
      <c r="E36" s="21" t="s">
        <v>36</v>
      </c>
      <c r="F36" s="21">
        <v>2016</v>
      </c>
    </row>
    <row r="37" spans="1:6" ht="28.5" x14ac:dyDescent="0.2">
      <c r="A37" s="20" t="s">
        <v>286</v>
      </c>
      <c r="B37" s="21" t="s">
        <v>284</v>
      </c>
      <c r="C37" s="21">
        <v>9</v>
      </c>
      <c r="D37" s="21" t="s">
        <v>65</v>
      </c>
      <c r="E37" s="21" t="s">
        <v>36</v>
      </c>
      <c r="F37" s="21">
        <v>2016</v>
      </c>
    </row>
    <row r="38" spans="1:6" ht="57" x14ac:dyDescent="0.2">
      <c r="A38" s="20" t="s">
        <v>315</v>
      </c>
      <c r="B38" s="21" t="s">
        <v>316</v>
      </c>
      <c r="C38" s="21">
        <v>1</v>
      </c>
      <c r="D38" s="21" t="s">
        <v>151</v>
      </c>
      <c r="E38" s="21" t="s">
        <v>36</v>
      </c>
      <c r="F38" s="21">
        <v>2016</v>
      </c>
    </row>
    <row r="39" spans="1:6" ht="28.5" x14ac:dyDescent="0.2">
      <c r="A39" s="20" t="s">
        <v>317</v>
      </c>
      <c r="B39" s="21" t="s">
        <v>316</v>
      </c>
      <c r="C39" s="21">
        <v>2</v>
      </c>
      <c r="D39" s="21" t="s">
        <v>151</v>
      </c>
      <c r="E39" s="21" t="s">
        <v>36</v>
      </c>
      <c r="F39" s="21">
        <v>2016</v>
      </c>
    </row>
    <row r="40" spans="1:6" x14ac:dyDescent="0.2">
      <c r="A40" s="20" t="s">
        <v>318</v>
      </c>
      <c r="B40" s="21" t="s">
        <v>316</v>
      </c>
      <c r="C40" s="21">
        <v>4</v>
      </c>
      <c r="D40" s="21" t="s">
        <v>151</v>
      </c>
      <c r="E40" s="21" t="s">
        <v>36</v>
      </c>
      <c r="F40" s="21">
        <v>2016</v>
      </c>
    </row>
    <row r="41" spans="1:6" x14ac:dyDescent="0.2">
      <c r="A41" s="20" t="s">
        <v>287</v>
      </c>
      <c r="B41" s="21" t="s">
        <v>288</v>
      </c>
      <c r="C41" s="21">
        <v>2</v>
      </c>
      <c r="D41" s="21" t="s">
        <v>151</v>
      </c>
      <c r="E41" s="21" t="s">
        <v>36</v>
      </c>
      <c r="F41" s="21">
        <v>2016</v>
      </c>
    </row>
    <row r="42" spans="1:6" ht="28.5" x14ac:dyDescent="0.2">
      <c r="A42" s="20" t="s">
        <v>289</v>
      </c>
      <c r="B42" s="21" t="s">
        <v>288</v>
      </c>
      <c r="C42" s="21">
        <v>4</v>
      </c>
      <c r="D42" s="21" t="s">
        <v>151</v>
      </c>
      <c r="E42" s="21" t="s">
        <v>36</v>
      </c>
      <c r="F42" s="21">
        <v>2016</v>
      </c>
    </row>
    <row r="43" spans="1:6" ht="28.5" x14ac:dyDescent="0.2">
      <c r="A43" s="20" t="s">
        <v>290</v>
      </c>
      <c r="B43" s="21" t="s">
        <v>288</v>
      </c>
      <c r="C43" s="21">
        <v>8</v>
      </c>
      <c r="D43" s="21" t="s">
        <v>151</v>
      </c>
      <c r="E43" s="21" t="s">
        <v>36</v>
      </c>
      <c r="F43" s="21">
        <v>2016</v>
      </c>
    </row>
    <row r="44" spans="1:6" ht="28.5" x14ac:dyDescent="0.2">
      <c r="A44" s="20" t="s">
        <v>291</v>
      </c>
      <c r="B44" s="21" t="s">
        <v>288</v>
      </c>
      <c r="C44" s="21">
        <v>9</v>
      </c>
      <c r="D44" s="21" t="s">
        <v>151</v>
      </c>
      <c r="E44" s="21" t="s">
        <v>36</v>
      </c>
      <c r="F44" s="21">
        <v>2016</v>
      </c>
    </row>
    <row r="45" spans="1:6" x14ac:dyDescent="0.2">
      <c r="A45" s="20" t="s">
        <v>292</v>
      </c>
      <c r="B45" s="21" t="s">
        <v>288</v>
      </c>
      <c r="C45" s="21">
        <v>10</v>
      </c>
      <c r="D45" s="21" t="s">
        <v>151</v>
      </c>
      <c r="E45" s="21" t="s">
        <v>36</v>
      </c>
      <c r="F45" s="21">
        <v>2016</v>
      </c>
    </row>
    <row r="46" spans="1:6" ht="57" x14ac:dyDescent="0.2">
      <c r="A46" s="20" t="s">
        <v>133</v>
      </c>
      <c r="B46" s="21" t="s">
        <v>134</v>
      </c>
      <c r="C46" s="21">
        <v>1</v>
      </c>
      <c r="D46" s="21" t="s">
        <v>135</v>
      </c>
      <c r="E46" s="21" t="s">
        <v>36</v>
      </c>
      <c r="F46" s="21">
        <v>2018</v>
      </c>
    </row>
    <row r="47" spans="1:6" ht="28.5" x14ac:dyDescent="0.2">
      <c r="A47" s="20" t="s">
        <v>136</v>
      </c>
      <c r="B47" s="21" t="s">
        <v>134</v>
      </c>
      <c r="C47" s="21">
        <v>3</v>
      </c>
      <c r="D47" s="21" t="s">
        <v>135</v>
      </c>
      <c r="E47" s="21" t="s">
        <v>36</v>
      </c>
      <c r="F47" s="21">
        <v>2018</v>
      </c>
    </row>
    <row r="48" spans="1:6" ht="28.5" x14ac:dyDescent="0.2">
      <c r="A48" s="20" t="s">
        <v>137</v>
      </c>
      <c r="B48" s="21" t="s">
        <v>134</v>
      </c>
      <c r="C48" s="21">
        <v>4</v>
      </c>
      <c r="D48" s="21" t="s">
        <v>135</v>
      </c>
      <c r="E48" s="21" t="s">
        <v>36</v>
      </c>
      <c r="F48" s="21">
        <v>2018</v>
      </c>
    </row>
    <row r="49" spans="1:6" ht="28.5" x14ac:dyDescent="0.2">
      <c r="A49" s="20" t="s">
        <v>138</v>
      </c>
      <c r="B49" s="21" t="s">
        <v>134</v>
      </c>
      <c r="C49" s="21">
        <v>6</v>
      </c>
      <c r="D49" s="21" t="s">
        <v>135</v>
      </c>
      <c r="E49" s="21" t="s">
        <v>36</v>
      </c>
      <c r="F49" s="21">
        <v>2018</v>
      </c>
    </row>
    <row r="50" spans="1:6" ht="42.75" x14ac:dyDescent="0.2">
      <c r="A50" s="20" t="s">
        <v>139</v>
      </c>
      <c r="B50" s="21" t="s">
        <v>134</v>
      </c>
      <c r="C50" s="21">
        <v>7</v>
      </c>
      <c r="D50" s="21" t="s">
        <v>135</v>
      </c>
      <c r="E50" s="21" t="s">
        <v>36</v>
      </c>
      <c r="F50" s="21">
        <v>2018</v>
      </c>
    </row>
    <row r="51" spans="1:6" ht="57" x14ac:dyDescent="0.2">
      <c r="A51" s="20" t="s">
        <v>55</v>
      </c>
      <c r="B51" s="21" t="s">
        <v>56</v>
      </c>
      <c r="C51" s="21">
        <v>9</v>
      </c>
      <c r="D51" s="21" t="s">
        <v>30</v>
      </c>
      <c r="E51" s="21" t="s">
        <v>36</v>
      </c>
      <c r="F51" s="21">
        <v>2020</v>
      </c>
    </row>
    <row r="52" spans="1:6" ht="71.25" x14ac:dyDescent="0.2">
      <c r="A52" s="20" t="s">
        <v>198</v>
      </c>
      <c r="B52" s="21" t="s">
        <v>199</v>
      </c>
      <c r="C52" s="21">
        <v>4</v>
      </c>
      <c r="D52" s="21" t="s">
        <v>35</v>
      </c>
      <c r="E52" s="21" t="s">
        <v>36</v>
      </c>
      <c r="F52" s="21">
        <v>2018</v>
      </c>
    </row>
    <row r="53" spans="1:6" ht="42.75" x14ac:dyDescent="0.2">
      <c r="A53" s="20" t="s">
        <v>200</v>
      </c>
      <c r="B53" s="21" t="s">
        <v>199</v>
      </c>
      <c r="C53" s="21">
        <v>6</v>
      </c>
      <c r="D53" s="21" t="s">
        <v>35</v>
      </c>
      <c r="E53" s="21" t="s">
        <v>36</v>
      </c>
      <c r="F53" s="21">
        <v>2018</v>
      </c>
    </row>
    <row r="54" spans="1:6" ht="28.5" x14ac:dyDescent="0.2">
      <c r="A54" s="20" t="s">
        <v>201</v>
      </c>
      <c r="B54" s="21" t="s">
        <v>199</v>
      </c>
      <c r="C54" s="21">
        <v>7</v>
      </c>
      <c r="D54" s="21" t="s">
        <v>35</v>
      </c>
      <c r="E54" s="21" t="s">
        <v>36</v>
      </c>
      <c r="F54" s="21">
        <v>2018</v>
      </c>
    </row>
    <row r="55" spans="1:6" ht="42.75" x14ac:dyDescent="0.2">
      <c r="A55" s="20" t="s">
        <v>167</v>
      </c>
      <c r="B55" s="21" t="s">
        <v>168</v>
      </c>
      <c r="C55" s="21">
        <v>1</v>
      </c>
      <c r="D55" s="21" t="s">
        <v>84</v>
      </c>
      <c r="E55" s="21" t="s">
        <v>36</v>
      </c>
      <c r="F55" s="21">
        <v>2018</v>
      </c>
    </row>
    <row r="56" spans="1:6" ht="42.75" x14ac:dyDescent="0.2">
      <c r="A56" s="20" t="s">
        <v>169</v>
      </c>
      <c r="B56" s="21" t="s">
        <v>168</v>
      </c>
      <c r="C56" s="21">
        <v>2</v>
      </c>
      <c r="D56" s="21" t="s">
        <v>84</v>
      </c>
      <c r="E56" s="21" t="s">
        <v>36</v>
      </c>
      <c r="F56" s="21">
        <v>2018</v>
      </c>
    </row>
    <row r="57" spans="1:6" ht="42.75" x14ac:dyDescent="0.2">
      <c r="A57" s="20" t="s">
        <v>170</v>
      </c>
      <c r="B57" s="21" t="s">
        <v>168</v>
      </c>
      <c r="C57" s="21">
        <v>3</v>
      </c>
      <c r="D57" s="21" t="s">
        <v>84</v>
      </c>
      <c r="E57" s="21" t="s">
        <v>36</v>
      </c>
      <c r="F57" s="21">
        <v>2018</v>
      </c>
    </row>
    <row r="58" spans="1:6" ht="42.75" x14ac:dyDescent="0.2">
      <c r="A58" s="20" t="s">
        <v>171</v>
      </c>
      <c r="B58" s="21" t="s">
        <v>168</v>
      </c>
      <c r="C58" s="21">
        <v>5</v>
      </c>
      <c r="D58" s="21" t="s">
        <v>84</v>
      </c>
      <c r="E58" s="21" t="s">
        <v>36</v>
      </c>
      <c r="F58" s="21">
        <v>2018</v>
      </c>
    </row>
    <row r="59" spans="1:6" ht="42.75" x14ac:dyDescent="0.2">
      <c r="A59" s="20" t="s">
        <v>172</v>
      </c>
      <c r="B59" s="21" t="s">
        <v>168</v>
      </c>
      <c r="C59" s="21">
        <v>7</v>
      </c>
      <c r="D59" s="21" t="s">
        <v>84</v>
      </c>
      <c r="E59" s="21" t="s">
        <v>36</v>
      </c>
      <c r="F59" s="21">
        <v>2018</v>
      </c>
    </row>
    <row r="60" spans="1:6" ht="57" x14ac:dyDescent="0.2">
      <c r="A60" s="20" t="s">
        <v>173</v>
      </c>
      <c r="B60" s="21" t="s">
        <v>168</v>
      </c>
      <c r="C60" s="21">
        <v>8</v>
      </c>
      <c r="D60" s="21" t="s">
        <v>84</v>
      </c>
      <c r="E60" s="21" t="s">
        <v>36</v>
      </c>
      <c r="F60" s="21">
        <v>2018</v>
      </c>
    </row>
    <row r="61" spans="1:6" ht="42.75" x14ac:dyDescent="0.2">
      <c r="A61" s="20" t="s">
        <v>174</v>
      </c>
      <c r="B61" s="21" t="s">
        <v>168</v>
      </c>
      <c r="C61" s="21">
        <v>10</v>
      </c>
      <c r="D61" s="21" t="s">
        <v>84</v>
      </c>
      <c r="E61" s="21" t="s">
        <v>36</v>
      </c>
      <c r="F61" s="21">
        <v>2018</v>
      </c>
    </row>
    <row r="62" spans="1:6" ht="71.25" x14ac:dyDescent="0.2">
      <c r="A62" s="20" t="s">
        <v>80</v>
      </c>
      <c r="B62" s="21" t="s">
        <v>81</v>
      </c>
      <c r="C62" s="21">
        <v>3</v>
      </c>
      <c r="D62" s="21" t="s">
        <v>82</v>
      </c>
      <c r="E62" s="21" t="s">
        <v>36</v>
      </c>
      <c r="F62" s="21">
        <v>2019</v>
      </c>
    </row>
    <row r="63" spans="1:6" ht="71.25" x14ac:dyDescent="0.2">
      <c r="A63" s="20" t="s">
        <v>83</v>
      </c>
      <c r="B63" s="21" t="s">
        <v>81</v>
      </c>
      <c r="C63" s="21">
        <v>5</v>
      </c>
      <c r="D63" s="21" t="s">
        <v>84</v>
      </c>
      <c r="E63" s="21" t="s">
        <v>36</v>
      </c>
      <c r="F63" s="21">
        <v>2019</v>
      </c>
    </row>
    <row r="64" spans="1:6" ht="71.25" x14ac:dyDescent="0.2">
      <c r="A64" s="20" t="s">
        <v>85</v>
      </c>
      <c r="B64" s="21" t="s">
        <v>81</v>
      </c>
      <c r="C64" s="21">
        <v>6</v>
      </c>
      <c r="D64" s="21" t="s">
        <v>82</v>
      </c>
      <c r="E64" s="21" t="s">
        <v>36</v>
      </c>
      <c r="F64" s="21">
        <v>2019</v>
      </c>
    </row>
    <row r="65" spans="1:6" ht="71.25" x14ac:dyDescent="0.2">
      <c r="A65" s="20" t="s">
        <v>86</v>
      </c>
      <c r="B65" s="21" t="s">
        <v>81</v>
      </c>
      <c r="C65" s="21">
        <v>7</v>
      </c>
      <c r="D65" s="21" t="s">
        <v>82</v>
      </c>
      <c r="E65" s="21" t="s">
        <v>36</v>
      </c>
      <c r="F65" s="21">
        <v>2019</v>
      </c>
    </row>
    <row r="66" spans="1:6" ht="71.25" x14ac:dyDescent="0.2">
      <c r="A66" s="20" t="s">
        <v>87</v>
      </c>
      <c r="B66" s="21" t="s">
        <v>81</v>
      </c>
      <c r="C66" s="21">
        <v>8</v>
      </c>
      <c r="D66" s="21" t="s">
        <v>82</v>
      </c>
      <c r="E66" s="21" t="s">
        <v>36</v>
      </c>
      <c r="F66" s="21">
        <v>2019</v>
      </c>
    </row>
    <row r="67" spans="1:6" ht="71.25" x14ac:dyDescent="0.2">
      <c r="A67" s="20" t="s">
        <v>88</v>
      </c>
      <c r="B67" s="21" t="s">
        <v>81</v>
      </c>
      <c r="C67" s="21">
        <v>9</v>
      </c>
      <c r="D67" s="21" t="s">
        <v>82</v>
      </c>
      <c r="E67" s="21" t="s">
        <v>36</v>
      </c>
      <c r="F67" s="21">
        <v>2019</v>
      </c>
    </row>
    <row r="68" spans="1:6" ht="71.25" x14ac:dyDescent="0.2">
      <c r="A68" s="20" t="s">
        <v>89</v>
      </c>
      <c r="B68" s="21" t="s">
        <v>81</v>
      </c>
      <c r="C68" s="21">
        <v>10</v>
      </c>
      <c r="D68" s="21" t="s">
        <v>82</v>
      </c>
      <c r="E68" s="21" t="s">
        <v>36</v>
      </c>
      <c r="F68" s="21">
        <v>2019</v>
      </c>
    </row>
    <row r="69" spans="1:6" ht="42.75" x14ac:dyDescent="0.2">
      <c r="A69" s="20" t="s">
        <v>258</v>
      </c>
      <c r="B69" s="21" t="s">
        <v>259</v>
      </c>
      <c r="C69" s="21">
        <v>3</v>
      </c>
      <c r="D69" s="21" t="s">
        <v>260</v>
      </c>
      <c r="E69" s="21" t="s">
        <v>36</v>
      </c>
      <c r="F69" s="21">
        <v>2017</v>
      </c>
    </row>
    <row r="70" spans="1:6" ht="85.5" x14ac:dyDescent="0.2">
      <c r="A70" s="20" t="s">
        <v>261</v>
      </c>
      <c r="B70" s="21" t="s">
        <v>259</v>
      </c>
      <c r="C70" s="21">
        <v>4</v>
      </c>
      <c r="D70" s="21" t="s">
        <v>260</v>
      </c>
      <c r="E70" s="21" t="s">
        <v>36</v>
      </c>
      <c r="F70" s="21">
        <v>2017</v>
      </c>
    </row>
    <row r="71" spans="1:6" ht="42.75" x14ac:dyDescent="0.2">
      <c r="A71" s="20" t="s">
        <v>262</v>
      </c>
      <c r="B71" s="21" t="s">
        <v>259</v>
      </c>
      <c r="C71" s="21">
        <v>5</v>
      </c>
      <c r="D71" s="21" t="s">
        <v>260</v>
      </c>
      <c r="E71" s="21" t="s">
        <v>36</v>
      </c>
      <c r="F71" s="21">
        <v>2017</v>
      </c>
    </row>
    <row r="72" spans="1:6" ht="71.25" x14ac:dyDescent="0.2">
      <c r="A72" s="20" t="s">
        <v>263</v>
      </c>
      <c r="B72" s="21" t="s">
        <v>259</v>
      </c>
      <c r="C72" s="21">
        <v>6</v>
      </c>
      <c r="D72" s="21" t="s">
        <v>260</v>
      </c>
      <c r="E72" s="21" t="s">
        <v>36</v>
      </c>
      <c r="F72" s="21">
        <v>2017</v>
      </c>
    </row>
    <row r="73" spans="1:6" ht="42.75" x14ac:dyDescent="0.2">
      <c r="A73" s="20" t="s">
        <v>264</v>
      </c>
      <c r="B73" s="21" t="s">
        <v>259</v>
      </c>
      <c r="C73" s="21">
        <v>8</v>
      </c>
      <c r="D73" s="21" t="s">
        <v>260</v>
      </c>
      <c r="E73" s="21" t="s">
        <v>36</v>
      </c>
      <c r="F73" s="21">
        <v>2017</v>
      </c>
    </row>
    <row r="74" spans="1:6" ht="71.25" x14ac:dyDescent="0.2">
      <c r="A74" s="20" t="s">
        <v>265</v>
      </c>
      <c r="B74" s="21" t="s">
        <v>259</v>
      </c>
      <c r="C74" s="21">
        <v>9</v>
      </c>
      <c r="D74" s="21" t="s">
        <v>260</v>
      </c>
      <c r="E74" s="21" t="s">
        <v>36</v>
      </c>
      <c r="F74" s="21">
        <v>2017</v>
      </c>
    </row>
    <row r="75" spans="1:6" ht="28.5" x14ac:dyDescent="0.2">
      <c r="A75" s="20" t="s">
        <v>266</v>
      </c>
      <c r="B75" s="21" t="s">
        <v>259</v>
      </c>
      <c r="C75" s="21">
        <v>10</v>
      </c>
      <c r="D75" s="21" t="s">
        <v>260</v>
      </c>
      <c r="E75" s="21" t="s">
        <v>36</v>
      </c>
      <c r="F75" s="21">
        <v>2017</v>
      </c>
    </row>
    <row r="76" spans="1:6" ht="28.5" x14ac:dyDescent="0.2">
      <c r="A76" s="20" t="s">
        <v>202</v>
      </c>
      <c r="B76" s="21" t="s">
        <v>203</v>
      </c>
      <c r="C76" s="21">
        <v>8</v>
      </c>
      <c r="D76" s="21" t="s">
        <v>65</v>
      </c>
      <c r="E76" s="21" t="s">
        <v>204</v>
      </c>
      <c r="F76" s="21">
        <v>2018</v>
      </c>
    </row>
    <row r="77" spans="1:6" ht="42.75" x14ac:dyDescent="0.2">
      <c r="A77" s="20" t="s">
        <v>225</v>
      </c>
      <c r="B77" s="21" t="s">
        <v>226</v>
      </c>
      <c r="C77" s="21" t="s">
        <v>227</v>
      </c>
      <c r="D77" s="21" t="s">
        <v>73</v>
      </c>
      <c r="E77" s="21" t="s">
        <v>36</v>
      </c>
      <c r="F77" s="21">
        <v>2017</v>
      </c>
    </row>
    <row r="78" spans="1:6" ht="42.75" x14ac:dyDescent="0.2">
      <c r="A78" s="20" t="s">
        <v>228</v>
      </c>
      <c r="B78" s="21" t="s">
        <v>226</v>
      </c>
      <c r="C78" s="21" t="s">
        <v>227</v>
      </c>
      <c r="D78" s="21" t="s">
        <v>73</v>
      </c>
      <c r="E78" s="21" t="s">
        <v>36</v>
      </c>
      <c r="F78" s="21">
        <v>2017</v>
      </c>
    </row>
    <row r="79" spans="1:6" ht="99.75" x14ac:dyDescent="0.2">
      <c r="A79" s="20" t="s">
        <v>229</v>
      </c>
      <c r="B79" s="21" t="s">
        <v>226</v>
      </c>
      <c r="C79" s="21" t="s">
        <v>227</v>
      </c>
      <c r="D79" s="21" t="s">
        <v>73</v>
      </c>
      <c r="E79" s="21" t="s">
        <v>36</v>
      </c>
      <c r="F79" s="21">
        <v>2017</v>
      </c>
    </row>
    <row r="80" spans="1:6" ht="85.5" x14ac:dyDescent="0.2">
      <c r="A80" s="20" t="s">
        <v>230</v>
      </c>
      <c r="B80" s="21" t="s">
        <v>226</v>
      </c>
      <c r="C80" s="21" t="s">
        <v>227</v>
      </c>
      <c r="D80" s="21" t="s">
        <v>73</v>
      </c>
      <c r="E80" s="21" t="s">
        <v>36</v>
      </c>
      <c r="F80" s="21">
        <v>2017</v>
      </c>
    </row>
    <row r="81" spans="1:6" ht="42.75" x14ac:dyDescent="0.2">
      <c r="A81" s="20" t="s">
        <v>231</v>
      </c>
      <c r="B81" s="21" t="s">
        <v>226</v>
      </c>
      <c r="C81" s="21" t="s">
        <v>227</v>
      </c>
      <c r="D81" s="21" t="s">
        <v>73</v>
      </c>
      <c r="E81" s="21" t="s">
        <v>36</v>
      </c>
      <c r="F81" s="21">
        <v>2017</v>
      </c>
    </row>
    <row r="82" spans="1:6" ht="42.75" x14ac:dyDescent="0.2">
      <c r="A82" s="20" t="s">
        <v>232</v>
      </c>
      <c r="B82" s="21" t="s">
        <v>226</v>
      </c>
      <c r="C82" s="21" t="s">
        <v>227</v>
      </c>
      <c r="D82" s="21" t="s">
        <v>73</v>
      </c>
      <c r="E82" s="21" t="s">
        <v>36</v>
      </c>
      <c r="F82" s="21">
        <v>2017</v>
      </c>
    </row>
    <row r="83" spans="1:6" ht="42.75" x14ac:dyDescent="0.2">
      <c r="A83" s="20" t="s">
        <v>233</v>
      </c>
      <c r="B83" s="21" t="s">
        <v>226</v>
      </c>
      <c r="C83" s="21" t="s">
        <v>227</v>
      </c>
      <c r="D83" s="21" t="s">
        <v>73</v>
      </c>
      <c r="E83" s="21" t="s">
        <v>36</v>
      </c>
      <c r="F83" s="21">
        <v>2017</v>
      </c>
    </row>
    <row r="84" spans="1:6" ht="42.75" x14ac:dyDescent="0.2">
      <c r="A84" s="20" t="s">
        <v>234</v>
      </c>
      <c r="B84" s="21" t="s">
        <v>226</v>
      </c>
      <c r="C84" s="21" t="s">
        <v>227</v>
      </c>
      <c r="D84" s="21" t="s">
        <v>73</v>
      </c>
      <c r="E84" s="21" t="s">
        <v>36</v>
      </c>
      <c r="F84" s="21">
        <v>2017</v>
      </c>
    </row>
    <row r="85" spans="1:6" ht="57" x14ac:dyDescent="0.2">
      <c r="A85" s="20" t="s">
        <v>235</v>
      </c>
      <c r="B85" s="21" t="s">
        <v>226</v>
      </c>
      <c r="C85" s="21" t="s">
        <v>227</v>
      </c>
      <c r="D85" s="21" t="s">
        <v>73</v>
      </c>
      <c r="E85" s="21" t="s">
        <v>36</v>
      </c>
      <c r="F85" s="21">
        <v>2017</v>
      </c>
    </row>
    <row r="86" spans="1:6" ht="71.25" x14ac:dyDescent="0.2">
      <c r="A86" s="20" t="s">
        <v>236</v>
      </c>
      <c r="B86" s="21" t="s">
        <v>226</v>
      </c>
      <c r="C86" s="21" t="s">
        <v>227</v>
      </c>
      <c r="D86" s="21" t="s">
        <v>73</v>
      </c>
      <c r="E86" s="21" t="s">
        <v>36</v>
      </c>
      <c r="F86" s="21">
        <v>2017</v>
      </c>
    </row>
    <row r="87" spans="1:6" ht="71.25" x14ac:dyDescent="0.2">
      <c r="A87" s="20" t="s">
        <v>267</v>
      </c>
      <c r="B87" s="21" t="s">
        <v>268</v>
      </c>
      <c r="C87" s="21">
        <v>1</v>
      </c>
      <c r="D87" s="21" t="s">
        <v>30</v>
      </c>
      <c r="E87" s="21" t="s">
        <v>36</v>
      </c>
      <c r="F87" s="21">
        <v>2017</v>
      </c>
    </row>
    <row r="88" spans="1:6" ht="57" x14ac:dyDescent="0.2">
      <c r="A88" s="20" t="s">
        <v>269</v>
      </c>
      <c r="B88" s="21" t="s">
        <v>268</v>
      </c>
      <c r="C88" s="21">
        <v>2</v>
      </c>
      <c r="D88" s="21" t="s">
        <v>30</v>
      </c>
      <c r="E88" s="21" t="s">
        <v>36</v>
      </c>
      <c r="F88" s="21">
        <v>2017</v>
      </c>
    </row>
    <row r="89" spans="1:6" ht="42.75" x14ac:dyDescent="0.2">
      <c r="A89" s="20" t="s">
        <v>270</v>
      </c>
      <c r="B89" s="21" t="s">
        <v>268</v>
      </c>
      <c r="C89" s="21">
        <v>3</v>
      </c>
      <c r="D89" s="21" t="s">
        <v>30</v>
      </c>
      <c r="E89" s="21" t="s">
        <v>36</v>
      </c>
      <c r="F89" s="21">
        <v>2017</v>
      </c>
    </row>
    <row r="90" spans="1:6" ht="42.75" x14ac:dyDescent="0.2">
      <c r="A90" s="20" t="s">
        <v>271</v>
      </c>
      <c r="B90" s="21" t="s">
        <v>268</v>
      </c>
      <c r="C90" s="21">
        <v>5</v>
      </c>
      <c r="D90" s="21" t="s">
        <v>30</v>
      </c>
      <c r="E90" s="21" t="s">
        <v>36</v>
      </c>
      <c r="F90" s="21">
        <v>2017</v>
      </c>
    </row>
    <row r="91" spans="1:6" ht="42.75" x14ac:dyDescent="0.2">
      <c r="A91" s="20" t="s">
        <v>272</v>
      </c>
      <c r="B91" s="21" t="s">
        <v>268</v>
      </c>
      <c r="C91" s="21">
        <v>7</v>
      </c>
      <c r="D91" s="21" t="s">
        <v>30</v>
      </c>
      <c r="E91" s="21" t="s">
        <v>36</v>
      </c>
      <c r="F91" s="21">
        <v>2017</v>
      </c>
    </row>
    <row r="92" spans="1:6" ht="28.5" x14ac:dyDescent="0.2">
      <c r="A92" s="20" t="s">
        <v>273</v>
      </c>
      <c r="B92" s="21" t="s">
        <v>268</v>
      </c>
      <c r="C92" s="21">
        <v>10</v>
      </c>
      <c r="D92" s="21" t="s">
        <v>30</v>
      </c>
      <c r="E92" s="21" t="s">
        <v>36</v>
      </c>
      <c r="F92" s="21">
        <v>2017</v>
      </c>
    </row>
    <row r="93" spans="1:6" ht="42.75" x14ac:dyDescent="0.2">
      <c r="A93" s="20" t="s">
        <v>274</v>
      </c>
      <c r="B93" s="21" t="s">
        <v>275</v>
      </c>
      <c r="C93" s="21">
        <v>3</v>
      </c>
      <c r="D93" s="21" t="s">
        <v>276</v>
      </c>
      <c r="E93" s="21" t="s">
        <v>36</v>
      </c>
      <c r="F93" s="21">
        <v>2017</v>
      </c>
    </row>
    <row r="94" spans="1:6" ht="42.75" x14ac:dyDescent="0.2">
      <c r="A94" s="20" t="s">
        <v>277</v>
      </c>
      <c r="B94" s="21" t="s">
        <v>275</v>
      </c>
      <c r="C94" s="21">
        <v>4</v>
      </c>
      <c r="D94" s="21" t="s">
        <v>276</v>
      </c>
      <c r="E94" s="21" t="s">
        <v>36</v>
      </c>
      <c r="F94" s="21">
        <v>2017</v>
      </c>
    </row>
    <row r="95" spans="1:6" ht="28.5" x14ac:dyDescent="0.2">
      <c r="A95" s="20" t="s">
        <v>278</v>
      </c>
      <c r="B95" s="21" t="s">
        <v>275</v>
      </c>
      <c r="C95" s="21">
        <v>5</v>
      </c>
      <c r="D95" s="21" t="s">
        <v>276</v>
      </c>
      <c r="E95" s="21" t="s">
        <v>36</v>
      </c>
      <c r="F95" s="21">
        <v>2017</v>
      </c>
    </row>
    <row r="96" spans="1:6" ht="42.75" x14ac:dyDescent="0.2">
      <c r="A96" s="20" t="s">
        <v>279</v>
      </c>
      <c r="B96" s="21" t="s">
        <v>275</v>
      </c>
      <c r="C96" s="21">
        <v>6</v>
      </c>
      <c r="D96" s="21" t="s">
        <v>276</v>
      </c>
      <c r="E96" s="21" t="s">
        <v>36</v>
      </c>
      <c r="F96" s="21">
        <v>2017</v>
      </c>
    </row>
    <row r="97" spans="1:6" ht="28.5" x14ac:dyDescent="0.2">
      <c r="A97" s="20" t="s">
        <v>280</v>
      </c>
      <c r="B97" s="21" t="s">
        <v>275</v>
      </c>
      <c r="C97" s="21">
        <v>7</v>
      </c>
      <c r="D97" s="21" t="s">
        <v>276</v>
      </c>
      <c r="E97" s="21" t="s">
        <v>36</v>
      </c>
      <c r="F97" s="21">
        <v>2017</v>
      </c>
    </row>
    <row r="98" spans="1:6" ht="42.75" x14ac:dyDescent="0.2">
      <c r="A98" s="20" t="s">
        <v>281</v>
      </c>
      <c r="B98" s="21" t="s">
        <v>275</v>
      </c>
      <c r="C98" s="21">
        <v>8</v>
      </c>
      <c r="D98" s="21" t="s">
        <v>276</v>
      </c>
      <c r="E98" s="21" t="s">
        <v>36</v>
      </c>
      <c r="F98" s="21">
        <v>2017</v>
      </c>
    </row>
    <row r="99" spans="1:6" ht="28.5" x14ac:dyDescent="0.2">
      <c r="A99" s="20" t="s">
        <v>282</v>
      </c>
      <c r="B99" s="21" t="s">
        <v>275</v>
      </c>
      <c r="C99" s="21">
        <v>10</v>
      </c>
      <c r="D99" s="21" t="s">
        <v>276</v>
      </c>
      <c r="E99" s="21" t="s">
        <v>36</v>
      </c>
      <c r="F99" s="21">
        <v>2017</v>
      </c>
    </row>
    <row r="100" spans="1:6" ht="99.75" x14ac:dyDescent="0.2">
      <c r="A100" s="20" t="s">
        <v>57</v>
      </c>
      <c r="B100" s="21" t="s">
        <v>58</v>
      </c>
      <c r="C100" s="21">
        <v>4</v>
      </c>
      <c r="D100" s="21" t="s">
        <v>59</v>
      </c>
      <c r="E100" s="21" t="s">
        <v>36</v>
      </c>
      <c r="F100" s="21">
        <v>2020</v>
      </c>
    </row>
    <row r="101" spans="1:6" ht="57" x14ac:dyDescent="0.2">
      <c r="A101" s="20" t="s">
        <v>60</v>
      </c>
      <c r="B101" s="21" t="s">
        <v>58</v>
      </c>
      <c r="C101" s="21">
        <v>6</v>
      </c>
      <c r="D101" s="21" t="s">
        <v>59</v>
      </c>
      <c r="E101" s="21" t="s">
        <v>36</v>
      </c>
      <c r="F101" s="21">
        <v>2020</v>
      </c>
    </row>
    <row r="102" spans="1:6" ht="57" x14ac:dyDescent="0.2">
      <c r="A102" s="20" t="s">
        <v>61</v>
      </c>
      <c r="B102" s="21" t="s">
        <v>58</v>
      </c>
      <c r="C102" s="21">
        <v>7</v>
      </c>
      <c r="D102" s="21" t="s">
        <v>59</v>
      </c>
      <c r="E102" s="21" t="s">
        <v>36</v>
      </c>
      <c r="F102" s="21">
        <v>2020</v>
      </c>
    </row>
    <row r="103" spans="1:6" ht="71.25" x14ac:dyDescent="0.2">
      <c r="A103" s="20" t="s">
        <v>62</v>
      </c>
      <c r="B103" s="21" t="s">
        <v>58</v>
      </c>
      <c r="C103" s="21">
        <v>10</v>
      </c>
      <c r="D103" s="21" t="s">
        <v>59</v>
      </c>
      <c r="E103" s="21" t="s">
        <v>36</v>
      </c>
      <c r="F103" s="21">
        <v>2020</v>
      </c>
    </row>
    <row r="104" spans="1:6" ht="42.75" x14ac:dyDescent="0.2">
      <c r="A104" s="20" t="s">
        <v>319</v>
      </c>
      <c r="B104" s="21" t="s">
        <v>320</v>
      </c>
      <c r="C104" s="21">
        <v>2</v>
      </c>
      <c r="D104" s="21" t="s">
        <v>151</v>
      </c>
      <c r="E104" s="21" t="s">
        <v>36</v>
      </c>
      <c r="F104" s="21">
        <v>2016</v>
      </c>
    </row>
    <row r="105" spans="1:6" ht="42.75" x14ac:dyDescent="0.2">
      <c r="A105" s="20" t="s">
        <v>105</v>
      </c>
      <c r="B105" s="21" t="s">
        <v>106</v>
      </c>
      <c r="C105" s="21">
        <v>3</v>
      </c>
      <c r="D105" s="21" t="s">
        <v>93</v>
      </c>
      <c r="E105" s="21" t="s">
        <v>36</v>
      </c>
      <c r="F105" s="21">
        <v>2019</v>
      </c>
    </row>
    <row r="106" spans="1:6" ht="57" x14ac:dyDescent="0.2">
      <c r="A106" s="20" t="s">
        <v>107</v>
      </c>
      <c r="B106" s="21" t="s">
        <v>106</v>
      </c>
      <c r="C106" s="21">
        <v>6</v>
      </c>
      <c r="D106" s="21" t="s">
        <v>93</v>
      </c>
      <c r="E106" s="21" t="s">
        <v>36</v>
      </c>
      <c r="F106" s="21">
        <v>2019</v>
      </c>
    </row>
    <row r="107" spans="1:6" ht="42.75" x14ac:dyDescent="0.2">
      <c r="A107" s="16" t="s">
        <v>27</v>
      </c>
      <c r="B107" s="17" t="s">
        <v>28</v>
      </c>
      <c r="C107" s="17">
        <v>1</v>
      </c>
      <c r="D107" s="17" t="s">
        <v>29</v>
      </c>
      <c r="E107" s="17" t="s">
        <v>30</v>
      </c>
      <c r="F107" s="17">
        <v>2020</v>
      </c>
    </row>
    <row r="108" spans="1:6" ht="42.75" x14ac:dyDescent="0.2">
      <c r="A108" s="20" t="s">
        <v>31</v>
      </c>
      <c r="B108" s="21" t="s">
        <v>28</v>
      </c>
      <c r="C108" s="21">
        <v>5</v>
      </c>
      <c r="D108" s="21" t="s">
        <v>29</v>
      </c>
      <c r="E108" s="21" t="s">
        <v>30</v>
      </c>
      <c r="F108" s="21">
        <v>2020</v>
      </c>
    </row>
    <row r="109" spans="1:6" ht="28.5" x14ac:dyDescent="0.2">
      <c r="A109" s="20" t="s">
        <v>32</v>
      </c>
      <c r="B109" s="21" t="s">
        <v>28</v>
      </c>
      <c r="C109" s="21">
        <v>7</v>
      </c>
      <c r="D109" s="21" t="s">
        <v>29</v>
      </c>
      <c r="E109" s="21" t="s">
        <v>30</v>
      </c>
      <c r="F109" s="21">
        <v>2020</v>
      </c>
    </row>
    <row r="110" spans="1:6" ht="42.75" x14ac:dyDescent="0.2">
      <c r="A110" s="20" t="s">
        <v>218</v>
      </c>
      <c r="B110" s="21" t="s">
        <v>219</v>
      </c>
      <c r="C110" s="21">
        <v>1</v>
      </c>
      <c r="D110" s="21" t="s">
        <v>29</v>
      </c>
      <c r="E110" s="21" t="s">
        <v>36</v>
      </c>
      <c r="F110" s="21">
        <v>2017</v>
      </c>
    </row>
    <row r="111" spans="1:6" ht="57" x14ac:dyDescent="0.2">
      <c r="A111" s="20" t="s">
        <v>220</v>
      </c>
      <c r="B111" s="21" t="s">
        <v>219</v>
      </c>
      <c r="C111" s="21">
        <v>5</v>
      </c>
      <c r="D111" s="21" t="s">
        <v>29</v>
      </c>
      <c r="E111" s="21" t="s">
        <v>36</v>
      </c>
      <c r="F111" s="21">
        <v>2017</v>
      </c>
    </row>
    <row r="112" spans="1:6" ht="42.75" x14ac:dyDescent="0.2">
      <c r="A112" s="20" t="s">
        <v>221</v>
      </c>
      <c r="B112" s="21" t="s">
        <v>219</v>
      </c>
      <c r="C112" s="21">
        <v>6</v>
      </c>
      <c r="D112" s="21" t="s">
        <v>29</v>
      </c>
      <c r="E112" s="21" t="s">
        <v>36</v>
      </c>
      <c r="F112" s="21">
        <v>2017</v>
      </c>
    </row>
    <row r="113" spans="1:6" ht="42.75" x14ac:dyDescent="0.2">
      <c r="A113" s="20" t="s">
        <v>222</v>
      </c>
      <c r="B113" s="21" t="s">
        <v>219</v>
      </c>
      <c r="C113" s="21">
        <v>7</v>
      </c>
      <c r="D113" s="21" t="s">
        <v>29</v>
      </c>
      <c r="E113" s="21" t="s">
        <v>36</v>
      </c>
      <c r="F113" s="21">
        <v>2017</v>
      </c>
    </row>
    <row r="114" spans="1:6" ht="42.75" x14ac:dyDescent="0.2">
      <c r="A114" s="20" t="s">
        <v>223</v>
      </c>
      <c r="B114" s="21" t="s">
        <v>219</v>
      </c>
      <c r="C114" s="21">
        <v>9</v>
      </c>
      <c r="D114" s="21" t="s">
        <v>29</v>
      </c>
      <c r="E114" s="21" t="s">
        <v>36</v>
      </c>
      <c r="F114" s="21">
        <v>2017</v>
      </c>
    </row>
    <row r="115" spans="1:6" ht="42.75" x14ac:dyDescent="0.2">
      <c r="A115" s="20" t="s">
        <v>224</v>
      </c>
      <c r="B115" s="21" t="s">
        <v>219</v>
      </c>
      <c r="C115" s="21">
        <v>10</v>
      </c>
      <c r="D115" s="21" t="s">
        <v>29</v>
      </c>
      <c r="E115" s="21" t="s">
        <v>36</v>
      </c>
      <c r="F115" s="21">
        <v>2017</v>
      </c>
    </row>
    <row r="116" spans="1:6" ht="57" x14ac:dyDescent="0.2">
      <c r="A116" s="20" t="s">
        <v>175</v>
      </c>
      <c r="B116" s="21" t="s">
        <v>176</v>
      </c>
      <c r="C116" s="21">
        <v>1</v>
      </c>
      <c r="D116" s="21" t="s">
        <v>151</v>
      </c>
      <c r="E116" s="21" t="s">
        <v>36</v>
      </c>
      <c r="F116" s="21">
        <v>2018</v>
      </c>
    </row>
    <row r="117" spans="1:6" ht="57" x14ac:dyDescent="0.2">
      <c r="A117" s="20" t="s">
        <v>177</v>
      </c>
      <c r="B117" s="21" t="s">
        <v>176</v>
      </c>
      <c r="C117" s="21">
        <v>3</v>
      </c>
      <c r="D117" s="21" t="s">
        <v>151</v>
      </c>
      <c r="E117" s="21" t="s">
        <v>36</v>
      </c>
      <c r="F117" s="21">
        <v>2018</v>
      </c>
    </row>
    <row r="118" spans="1:6" ht="57" x14ac:dyDescent="0.2">
      <c r="A118" s="20" t="s">
        <v>178</v>
      </c>
      <c r="B118" s="21" t="s">
        <v>176</v>
      </c>
      <c r="C118" s="21">
        <v>4</v>
      </c>
      <c r="D118" s="21" t="s">
        <v>151</v>
      </c>
      <c r="E118" s="21" t="s">
        <v>36</v>
      </c>
      <c r="F118" s="21">
        <v>2018</v>
      </c>
    </row>
    <row r="119" spans="1:6" ht="28.5" x14ac:dyDescent="0.2">
      <c r="A119" s="20" t="s">
        <v>179</v>
      </c>
      <c r="B119" s="21" t="s">
        <v>176</v>
      </c>
      <c r="C119" s="21">
        <v>5</v>
      </c>
      <c r="D119" s="21" t="s">
        <v>151</v>
      </c>
      <c r="E119" s="21" t="s">
        <v>36</v>
      </c>
      <c r="F119" s="21">
        <v>2018</v>
      </c>
    </row>
    <row r="120" spans="1:6" ht="28.5" x14ac:dyDescent="0.2">
      <c r="A120" s="20" t="s">
        <v>180</v>
      </c>
      <c r="B120" s="21" t="s">
        <v>176</v>
      </c>
      <c r="C120" s="21">
        <v>7</v>
      </c>
      <c r="D120" s="21" t="s">
        <v>151</v>
      </c>
      <c r="E120" s="21" t="s">
        <v>36</v>
      </c>
      <c r="F120" s="21">
        <v>2018</v>
      </c>
    </row>
    <row r="121" spans="1:6" ht="57" x14ac:dyDescent="0.2">
      <c r="A121" s="20" t="s">
        <v>181</v>
      </c>
      <c r="B121" s="21" t="s">
        <v>176</v>
      </c>
      <c r="C121" s="21">
        <v>8</v>
      </c>
      <c r="D121" s="21" t="s">
        <v>151</v>
      </c>
      <c r="E121" s="21" t="s">
        <v>36</v>
      </c>
      <c r="F121" s="21">
        <v>2018</v>
      </c>
    </row>
    <row r="122" spans="1:6" ht="71.25" x14ac:dyDescent="0.2">
      <c r="A122" s="20" t="s">
        <v>182</v>
      </c>
      <c r="B122" s="21" t="s">
        <v>176</v>
      </c>
      <c r="C122" s="21">
        <v>9</v>
      </c>
      <c r="D122" s="21" t="s">
        <v>151</v>
      </c>
      <c r="E122" s="21" t="s">
        <v>36</v>
      </c>
      <c r="F122" s="21">
        <v>2018</v>
      </c>
    </row>
    <row r="123" spans="1:6" ht="57" x14ac:dyDescent="0.2">
      <c r="A123" s="20" t="s">
        <v>183</v>
      </c>
      <c r="B123" s="21" t="s">
        <v>176</v>
      </c>
      <c r="C123" s="21">
        <v>10</v>
      </c>
      <c r="D123" s="21" t="s">
        <v>151</v>
      </c>
      <c r="E123" s="21" t="s">
        <v>36</v>
      </c>
      <c r="F123" s="21">
        <v>2018</v>
      </c>
    </row>
    <row r="124" spans="1:6" ht="42.75" x14ac:dyDescent="0.2">
      <c r="A124" s="20" t="s">
        <v>312</v>
      </c>
      <c r="B124" s="21" t="s">
        <v>313</v>
      </c>
      <c r="C124" s="21">
        <v>1</v>
      </c>
      <c r="D124" s="21" t="s">
        <v>73</v>
      </c>
      <c r="E124" s="21" t="s">
        <v>36</v>
      </c>
      <c r="F124" s="21">
        <v>2016</v>
      </c>
    </row>
    <row r="125" spans="1:6" ht="42.75" x14ac:dyDescent="0.2">
      <c r="A125" s="20" t="s">
        <v>314</v>
      </c>
      <c r="B125" s="21" t="s">
        <v>313</v>
      </c>
      <c r="C125" s="21">
        <v>3</v>
      </c>
      <c r="D125" s="21" t="s">
        <v>73</v>
      </c>
      <c r="E125" s="21" t="s">
        <v>36</v>
      </c>
      <c r="F125" s="21">
        <v>2016</v>
      </c>
    </row>
    <row r="126" spans="1:6" ht="42.75" x14ac:dyDescent="0.2">
      <c r="A126" s="20" t="s">
        <v>307</v>
      </c>
      <c r="B126" s="21" t="s">
        <v>308</v>
      </c>
      <c r="C126" s="21">
        <v>1</v>
      </c>
      <c r="D126" s="21" t="s">
        <v>73</v>
      </c>
      <c r="E126" s="21" t="s">
        <v>36</v>
      </c>
      <c r="F126" s="21">
        <v>2016</v>
      </c>
    </row>
    <row r="127" spans="1:6" ht="57" x14ac:dyDescent="0.2">
      <c r="A127" s="20" t="s">
        <v>309</v>
      </c>
      <c r="B127" s="21" t="s">
        <v>308</v>
      </c>
      <c r="C127" s="21">
        <v>2</v>
      </c>
      <c r="D127" s="21" t="s">
        <v>73</v>
      </c>
      <c r="E127" s="21" t="s">
        <v>36</v>
      </c>
      <c r="F127" s="21">
        <v>2016</v>
      </c>
    </row>
    <row r="128" spans="1:6" ht="42.75" x14ac:dyDescent="0.2">
      <c r="A128" s="20" t="s">
        <v>310</v>
      </c>
      <c r="B128" s="21" t="s">
        <v>308</v>
      </c>
      <c r="C128" s="21">
        <v>3</v>
      </c>
      <c r="D128" s="21" t="s">
        <v>73</v>
      </c>
      <c r="E128" s="21" t="s">
        <v>36</v>
      </c>
      <c r="F128" s="21">
        <v>2016</v>
      </c>
    </row>
    <row r="129" spans="1:6" ht="42.75" x14ac:dyDescent="0.2">
      <c r="A129" s="20" t="s">
        <v>311</v>
      </c>
      <c r="B129" s="21" t="s">
        <v>308</v>
      </c>
      <c r="C129" s="21">
        <v>4</v>
      </c>
      <c r="D129" s="21" t="s">
        <v>73</v>
      </c>
      <c r="E129" s="21" t="s">
        <v>36</v>
      </c>
      <c r="F129" s="21">
        <v>2016</v>
      </c>
    </row>
    <row r="130" spans="1:6" ht="42.75" x14ac:dyDescent="0.2">
      <c r="A130" s="20" t="s">
        <v>303</v>
      </c>
      <c r="B130" s="21" t="s">
        <v>304</v>
      </c>
      <c r="C130" s="21">
        <v>1</v>
      </c>
      <c r="D130" s="21" t="s">
        <v>73</v>
      </c>
      <c r="E130" s="21" t="s">
        <v>36</v>
      </c>
      <c r="F130" s="21">
        <v>2016</v>
      </c>
    </row>
    <row r="131" spans="1:6" ht="42.75" x14ac:dyDescent="0.2">
      <c r="A131" s="20" t="s">
        <v>305</v>
      </c>
      <c r="B131" s="21" t="s">
        <v>304</v>
      </c>
      <c r="C131" s="21">
        <v>2</v>
      </c>
      <c r="D131" s="21" t="s">
        <v>73</v>
      </c>
      <c r="E131" s="21" t="s">
        <v>36</v>
      </c>
      <c r="F131" s="21">
        <v>2016</v>
      </c>
    </row>
    <row r="132" spans="1:6" ht="42.75" x14ac:dyDescent="0.2">
      <c r="A132" s="20" t="s">
        <v>306</v>
      </c>
      <c r="B132" s="21" t="s">
        <v>304</v>
      </c>
      <c r="C132" s="21">
        <v>4</v>
      </c>
      <c r="D132" s="21" t="s">
        <v>73</v>
      </c>
      <c r="E132" s="21" t="s">
        <v>36</v>
      </c>
      <c r="F132" s="21">
        <v>2016</v>
      </c>
    </row>
    <row r="133" spans="1:6" ht="42.75" x14ac:dyDescent="0.2">
      <c r="A133" s="20" t="s">
        <v>128</v>
      </c>
      <c r="B133" s="21" t="s">
        <v>129</v>
      </c>
      <c r="C133" s="21">
        <v>4</v>
      </c>
      <c r="D133" s="21" t="s">
        <v>35</v>
      </c>
      <c r="E133" s="21" t="s">
        <v>36</v>
      </c>
      <c r="F133" s="21">
        <v>2019</v>
      </c>
    </row>
    <row r="134" spans="1:6" ht="57" x14ac:dyDescent="0.2">
      <c r="A134" s="20" t="s">
        <v>130</v>
      </c>
      <c r="B134" s="21" t="s">
        <v>129</v>
      </c>
      <c r="C134" s="21">
        <v>6</v>
      </c>
      <c r="D134" s="21" t="s">
        <v>35</v>
      </c>
      <c r="E134" s="21" t="s">
        <v>36</v>
      </c>
      <c r="F134" s="21">
        <v>2019</v>
      </c>
    </row>
    <row r="135" spans="1:6" ht="28.5" x14ac:dyDescent="0.2">
      <c r="A135" s="20" t="s">
        <v>131</v>
      </c>
      <c r="B135" s="21" t="s">
        <v>129</v>
      </c>
      <c r="C135" s="21">
        <v>8</v>
      </c>
      <c r="D135" s="21" t="s">
        <v>35</v>
      </c>
      <c r="E135" s="21" t="s">
        <v>36</v>
      </c>
      <c r="F135" s="21">
        <v>2019</v>
      </c>
    </row>
    <row r="136" spans="1:6" ht="42.75" x14ac:dyDescent="0.2">
      <c r="A136" s="20" t="s">
        <v>132</v>
      </c>
      <c r="B136" s="21" t="s">
        <v>129</v>
      </c>
      <c r="C136" s="21">
        <v>9</v>
      </c>
      <c r="D136" s="21" t="s">
        <v>35</v>
      </c>
      <c r="E136" s="21" t="s">
        <v>36</v>
      </c>
      <c r="F136" s="21">
        <v>2019</v>
      </c>
    </row>
    <row r="137" spans="1:6" ht="71.25" x14ac:dyDescent="0.2">
      <c r="A137" s="20" t="s">
        <v>252</v>
      </c>
      <c r="B137" s="21" t="s">
        <v>253</v>
      </c>
      <c r="C137" s="21">
        <v>1</v>
      </c>
      <c r="D137" s="21" t="s">
        <v>35</v>
      </c>
      <c r="E137" s="21" t="s">
        <v>36</v>
      </c>
      <c r="F137" s="21">
        <v>2017</v>
      </c>
    </row>
    <row r="138" spans="1:6" ht="57" x14ac:dyDescent="0.2">
      <c r="A138" s="20" t="s">
        <v>254</v>
      </c>
      <c r="B138" s="21" t="s">
        <v>253</v>
      </c>
      <c r="C138" s="21">
        <v>8</v>
      </c>
      <c r="D138" s="21" t="s">
        <v>35</v>
      </c>
      <c r="E138" s="21" t="s">
        <v>36</v>
      </c>
      <c r="F138" s="21">
        <v>2017</v>
      </c>
    </row>
    <row r="139" spans="1:6" ht="71.25" x14ac:dyDescent="0.2">
      <c r="A139" s="20" t="s">
        <v>255</v>
      </c>
      <c r="B139" s="21" t="s">
        <v>253</v>
      </c>
      <c r="C139" s="21">
        <v>9</v>
      </c>
      <c r="D139" s="21" t="s">
        <v>35</v>
      </c>
      <c r="E139" s="21" t="s">
        <v>36</v>
      </c>
      <c r="F139" s="21">
        <v>2017</v>
      </c>
    </row>
    <row r="140" spans="1:6" ht="28.5" x14ac:dyDescent="0.2">
      <c r="A140" s="20" t="s">
        <v>246</v>
      </c>
      <c r="B140" s="21" t="s">
        <v>247</v>
      </c>
      <c r="C140" s="21">
        <v>1</v>
      </c>
      <c r="D140" s="21" t="s">
        <v>30</v>
      </c>
      <c r="E140" s="21" t="s">
        <v>36</v>
      </c>
      <c r="F140" s="21">
        <v>2017</v>
      </c>
    </row>
    <row r="141" spans="1:6" ht="42.75" x14ac:dyDescent="0.2">
      <c r="A141" s="20" t="s">
        <v>248</v>
      </c>
      <c r="B141" s="21" t="s">
        <v>247</v>
      </c>
      <c r="C141" s="21">
        <v>5</v>
      </c>
      <c r="D141" s="21" t="s">
        <v>30</v>
      </c>
      <c r="E141" s="21" t="s">
        <v>36</v>
      </c>
      <c r="F141" s="21">
        <v>2017</v>
      </c>
    </row>
    <row r="142" spans="1:6" ht="42.75" x14ac:dyDescent="0.2">
      <c r="A142" s="20" t="s">
        <v>249</v>
      </c>
      <c r="B142" s="21" t="s">
        <v>247</v>
      </c>
      <c r="C142" s="21">
        <v>8</v>
      </c>
      <c r="D142" s="21" t="s">
        <v>30</v>
      </c>
      <c r="E142" s="21" t="s">
        <v>36</v>
      </c>
      <c r="F142" s="21">
        <v>2017</v>
      </c>
    </row>
    <row r="143" spans="1:6" ht="42.75" x14ac:dyDescent="0.2">
      <c r="A143" s="20" t="s">
        <v>250</v>
      </c>
      <c r="B143" s="21" t="s">
        <v>247</v>
      </c>
      <c r="C143" s="21">
        <v>9</v>
      </c>
      <c r="D143" s="21" t="s">
        <v>30</v>
      </c>
      <c r="E143" s="21" t="s">
        <v>36</v>
      </c>
      <c r="F143" s="21">
        <v>2017</v>
      </c>
    </row>
    <row r="144" spans="1:6" ht="42.75" x14ac:dyDescent="0.2">
      <c r="A144" s="20" t="s">
        <v>251</v>
      </c>
      <c r="B144" s="21" t="s">
        <v>247</v>
      </c>
      <c r="C144" s="21">
        <v>10</v>
      </c>
      <c r="D144" s="21" t="s">
        <v>30</v>
      </c>
      <c r="E144" s="21" t="s">
        <v>36</v>
      </c>
      <c r="F144" s="21">
        <v>2017</v>
      </c>
    </row>
    <row r="145" spans="1:6" ht="42.75" x14ac:dyDescent="0.2">
      <c r="A145" s="20" t="s">
        <v>90</v>
      </c>
      <c r="B145" s="21" t="s">
        <v>91</v>
      </c>
      <c r="C145" s="21">
        <v>7</v>
      </c>
      <c r="D145" s="21" t="s">
        <v>73</v>
      </c>
      <c r="E145" s="21" t="s">
        <v>92</v>
      </c>
      <c r="F145" s="21">
        <v>2019</v>
      </c>
    </row>
    <row r="146" spans="1:6" ht="42.75" x14ac:dyDescent="0.2">
      <c r="A146" s="20" t="s">
        <v>94</v>
      </c>
      <c r="B146" s="21" t="s">
        <v>95</v>
      </c>
      <c r="C146" s="21">
        <v>1</v>
      </c>
      <c r="D146" s="21" t="s">
        <v>52</v>
      </c>
      <c r="E146" s="21" t="s">
        <v>36</v>
      </c>
      <c r="F146" s="21">
        <v>2019</v>
      </c>
    </row>
    <row r="147" spans="1:6" ht="28.5" x14ac:dyDescent="0.2">
      <c r="A147" s="20" t="s">
        <v>96</v>
      </c>
      <c r="B147" s="21" t="s">
        <v>95</v>
      </c>
      <c r="C147" s="21">
        <v>2</v>
      </c>
      <c r="D147" s="21" t="s">
        <v>52</v>
      </c>
      <c r="E147" s="21" t="s">
        <v>36</v>
      </c>
      <c r="F147" s="21">
        <v>2019</v>
      </c>
    </row>
    <row r="148" spans="1:6" ht="42.75" x14ac:dyDescent="0.2">
      <c r="A148" s="20" t="s">
        <v>97</v>
      </c>
      <c r="B148" s="21" t="s">
        <v>95</v>
      </c>
      <c r="C148" s="21">
        <v>3</v>
      </c>
      <c r="D148" s="21" t="s">
        <v>52</v>
      </c>
      <c r="E148" s="21" t="s">
        <v>36</v>
      </c>
      <c r="F148" s="21">
        <v>2019</v>
      </c>
    </row>
    <row r="149" spans="1:6" ht="42.75" x14ac:dyDescent="0.2">
      <c r="A149" s="20" t="s">
        <v>98</v>
      </c>
      <c r="B149" s="21" t="s">
        <v>95</v>
      </c>
      <c r="C149" s="21">
        <v>4</v>
      </c>
      <c r="D149" s="21" t="s">
        <v>52</v>
      </c>
      <c r="E149" s="21" t="s">
        <v>36</v>
      </c>
      <c r="F149" s="21">
        <v>2019</v>
      </c>
    </row>
    <row r="150" spans="1:6" ht="28.5" x14ac:dyDescent="0.2">
      <c r="A150" s="20" t="s">
        <v>99</v>
      </c>
      <c r="B150" s="21" t="s">
        <v>95</v>
      </c>
      <c r="C150" s="21">
        <v>5</v>
      </c>
      <c r="D150" s="21" t="s">
        <v>52</v>
      </c>
      <c r="E150" s="21" t="s">
        <v>36</v>
      </c>
      <c r="F150" s="21">
        <v>2019</v>
      </c>
    </row>
    <row r="151" spans="1:6" ht="28.5" x14ac:dyDescent="0.2">
      <c r="A151" s="20" t="s">
        <v>100</v>
      </c>
      <c r="B151" s="21" t="s">
        <v>95</v>
      </c>
      <c r="C151" s="21">
        <v>6</v>
      </c>
      <c r="D151" s="21" t="s">
        <v>52</v>
      </c>
      <c r="E151" s="21" t="s">
        <v>36</v>
      </c>
      <c r="F151" s="21">
        <v>2019</v>
      </c>
    </row>
    <row r="152" spans="1:6" ht="42.75" x14ac:dyDescent="0.2">
      <c r="A152" s="20" t="s">
        <v>101</v>
      </c>
      <c r="B152" s="21" t="s">
        <v>95</v>
      </c>
      <c r="C152" s="21">
        <v>7</v>
      </c>
      <c r="D152" s="21" t="s">
        <v>52</v>
      </c>
      <c r="E152" s="21" t="s">
        <v>36</v>
      </c>
      <c r="F152" s="21">
        <v>2019</v>
      </c>
    </row>
    <row r="153" spans="1:6" ht="42.75" x14ac:dyDescent="0.2">
      <c r="A153" s="20" t="s">
        <v>102</v>
      </c>
      <c r="B153" s="21" t="s">
        <v>95</v>
      </c>
      <c r="C153" s="21">
        <v>8</v>
      </c>
      <c r="D153" s="21" t="s">
        <v>52</v>
      </c>
      <c r="E153" s="21" t="s">
        <v>36</v>
      </c>
      <c r="F153" s="21">
        <v>2019</v>
      </c>
    </row>
    <row r="154" spans="1:6" ht="28.5" x14ac:dyDescent="0.2">
      <c r="A154" s="20" t="s">
        <v>103</v>
      </c>
      <c r="B154" s="21" t="s">
        <v>95</v>
      </c>
      <c r="C154" s="21">
        <v>9</v>
      </c>
      <c r="D154" s="21" t="s">
        <v>52</v>
      </c>
      <c r="E154" s="21" t="s">
        <v>36</v>
      </c>
      <c r="F154" s="21">
        <v>2019</v>
      </c>
    </row>
    <row r="155" spans="1:6" ht="42.75" x14ac:dyDescent="0.2">
      <c r="A155" s="20" t="s">
        <v>104</v>
      </c>
      <c r="B155" s="21" t="s">
        <v>95</v>
      </c>
      <c r="C155" s="21">
        <v>10</v>
      </c>
      <c r="D155" s="21" t="s">
        <v>52</v>
      </c>
      <c r="E155" s="21" t="s">
        <v>36</v>
      </c>
      <c r="F155" s="21">
        <v>2019</v>
      </c>
    </row>
    <row r="156" spans="1:6" ht="28.5" x14ac:dyDescent="0.2">
      <c r="A156" s="20" t="s">
        <v>140</v>
      </c>
      <c r="B156" s="21" t="s">
        <v>141</v>
      </c>
      <c r="C156" s="21">
        <v>5</v>
      </c>
      <c r="D156" s="21" t="s">
        <v>142</v>
      </c>
      <c r="E156" s="21" t="s">
        <v>36</v>
      </c>
      <c r="F156" s="21">
        <v>2018</v>
      </c>
    </row>
    <row r="157" spans="1:6" ht="42.75" x14ac:dyDescent="0.2">
      <c r="A157" s="20" t="s">
        <v>143</v>
      </c>
      <c r="B157" s="21" t="s">
        <v>141</v>
      </c>
      <c r="C157" s="21">
        <v>7</v>
      </c>
      <c r="D157" s="21" t="s">
        <v>142</v>
      </c>
      <c r="E157" s="21" t="s">
        <v>36</v>
      </c>
      <c r="F157" s="21">
        <v>2018</v>
      </c>
    </row>
    <row r="158" spans="1:6" ht="28.5" x14ac:dyDescent="0.2">
      <c r="A158" s="20" t="s">
        <v>144</v>
      </c>
      <c r="B158" s="21" t="s">
        <v>141</v>
      </c>
      <c r="C158" s="21">
        <v>9</v>
      </c>
      <c r="D158" s="21" t="s">
        <v>142</v>
      </c>
      <c r="E158" s="21" t="s">
        <v>36</v>
      </c>
      <c r="F158" s="21">
        <v>2018</v>
      </c>
    </row>
    <row r="159" spans="1:6" ht="28.5" x14ac:dyDescent="0.2">
      <c r="A159" s="20" t="s">
        <v>108</v>
      </c>
      <c r="B159" s="21" t="s">
        <v>109</v>
      </c>
      <c r="C159" s="21">
        <v>1</v>
      </c>
      <c r="D159" s="21" t="s">
        <v>110</v>
      </c>
      <c r="E159" s="21" t="s">
        <v>36</v>
      </c>
      <c r="F159" s="21">
        <v>2019</v>
      </c>
    </row>
    <row r="160" spans="1:6" ht="28.5" x14ac:dyDescent="0.2">
      <c r="A160" s="20" t="s">
        <v>111</v>
      </c>
      <c r="B160" s="21" t="s">
        <v>109</v>
      </c>
      <c r="C160" s="21">
        <v>2</v>
      </c>
      <c r="D160" s="21" t="s">
        <v>110</v>
      </c>
      <c r="E160" s="21" t="s">
        <v>36</v>
      </c>
      <c r="F160" s="21">
        <v>2019</v>
      </c>
    </row>
    <row r="161" spans="1:6" ht="42.75" x14ac:dyDescent="0.2">
      <c r="A161" s="20" t="s">
        <v>112</v>
      </c>
      <c r="B161" s="21" t="s">
        <v>109</v>
      </c>
      <c r="C161" s="21">
        <v>3</v>
      </c>
      <c r="D161" s="21" t="s">
        <v>110</v>
      </c>
      <c r="E161" s="21" t="s">
        <v>36</v>
      </c>
      <c r="F161" s="21">
        <v>2019</v>
      </c>
    </row>
    <row r="162" spans="1:6" ht="28.5" x14ac:dyDescent="0.2">
      <c r="A162" s="20" t="s">
        <v>113</v>
      </c>
      <c r="B162" s="21" t="s">
        <v>109</v>
      </c>
      <c r="C162" s="21">
        <v>5</v>
      </c>
      <c r="D162" s="21" t="s">
        <v>110</v>
      </c>
      <c r="E162" s="21" t="s">
        <v>36</v>
      </c>
      <c r="F162" s="21">
        <v>2019</v>
      </c>
    </row>
    <row r="163" spans="1:6" ht="28.5" x14ac:dyDescent="0.2">
      <c r="A163" s="20" t="s">
        <v>114</v>
      </c>
      <c r="B163" s="21" t="s">
        <v>109</v>
      </c>
      <c r="C163" s="21">
        <v>6</v>
      </c>
      <c r="D163" s="21" t="s">
        <v>110</v>
      </c>
      <c r="E163" s="21" t="s">
        <v>36</v>
      </c>
      <c r="F163" s="21">
        <v>2019</v>
      </c>
    </row>
    <row r="164" spans="1:6" ht="42.75" x14ac:dyDescent="0.2">
      <c r="A164" s="20" t="s">
        <v>115</v>
      </c>
      <c r="B164" s="21" t="s">
        <v>109</v>
      </c>
      <c r="C164" s="21">
        <v>7</v>
      </c>
      <c r="D164" s="21" t="s">
        <v>110</v>
      </c>
      <c r="E164" s="21" t="s">
        <v>36</v>
      </c>
      <c r="F164" s="21">
        <v>2019</v>
      </c>
    </row>
    <row r="165" spans="1:6" ht="28.5" x14ac:dyDescent="0.2">
      <c r="A165" s="20" t="s">
        <v>116</v>
      </c>
      <c r="B165" s="21" t="s">
        <v>109</v>
      </c>
      <c r="C165" s="21">
        <v>9</v>
      </c>
      <c r="D165" s="21" t="s">
        <v>110</v>
      </c>
      <c r="E165" s="21" t="s">
        <v>36</v>
      </c>
      <c r="F165" s="21">
        <v>2019</v>
      </c>
    </row>
    <row r="166" spans="1:6" ht="42.75" x14ac:dyDescent="0.2">
      <c r="A166" s="20" t="s">
        <v>117</v>
      </c>
      <c r="B166" s="21" t="s">
        <v>109</v>
      </c>
      <c r="C166" s="21">
        <v>10</v>
      </c>
      <c r="D166" s="21" t="s">
        <v>110</v>
      </c>
      <c r="E166" s="21" t="s">
        <v>36</v>
      </c>
      <c r="F166" s="21">
        <v>2019</v>
      </c>
    </row>
    <row r="167" spans="1:6" ht="42.75" x14ac:dyDescent="0.2">
      <c r="A167" s="20" t="s">
        <v>66</v>
      </c>
      <c r="B167" s="21" t="s">
        <v>67</v>
      </c>
      <c r="C167" s="21">
        <v>3</v>
      </c>
      <c r="D167" s="21" t="s">
        <v>59</v>
      </c>
      <c r="E167" s="21" t="s">
        <v>36</v>
      </c>
      <c r="F167" s="21">
        <v>2018</v>
      </c>
    </row>
    <row r="168" spans="1:6" ht="28.5" x14ac:dyDescent="0.2">
      <c r="A168" s="20" t="s">
        <v>68</v>
      </c>
      <c r="B168" s="21" t="s">
        <v>67</v>
      </c>
      <c r="C168" s="21">
        <v>8</v>
      </c>
      <c r="D168" s="21" t="s">
        <v>59</v>
      </c>
      <c r="E168" s="21" t="s">
        <v>36</v>
      </c>
      <c r="F168" s="21">
        <v>2018</v>
      </c>
    </row>
    <row r="169" spans="1:6" ht="71.25" x14ac:dyDescent="0.2">
      <c r="A169" s="20" t="s">
        <v>69</v>
      </c>
      <c r="B169" s="21" t="s">
        <v>67</v>
      </c>
      <c r="C169" s="21">
        <v>9</v>
      </c>
      <c r="D169" s="21" t="s">
        <v>59</v>
      </c>
      <c r="E169" s="21" t="s">
        <v>36</v>
      </c>
      <c r="F169" s="21">
        <v>2018</v>
      </c>
    </row>
    <row r="170" spans="1:6" ht="28.5" x14ac:dyDescent="0.2">
      <c r="A170" s="20" t="s">
        <v>70</v>
      </c>
      <c r="B170" s="21" t="s">
        <v>67</v>
      </c>
      <c r="C170" s="21">
        <v>10</v>
      </c>
      <c r="D170" s="21" t="s">
        <v>59</v>
      </c>
      <c r="E170" s="21" t="s">
        <v>36</v>
      </c>
      <c r="F170" s="21">
        <v>2018</v>
      </c>
    </row>
    <row r="171" spans="1:6" ht="28.5" x14ac:dyDescent="0.2">
      <c r="A171" s="20" t="s">
        <v>293</v>
      </c>
      <c r="B171" s="21" t="s">
        <v>294</v>
      </c>
      <c r="C171" s="21" t="s">
        <v>227</v>
      </c>
      <c r="D171" s="21" t="s">
        <v>239</v>
      </c>
      <c r="E171" s="21" t="s">
        <v>36</v>
      </c>
      <c r="F171" s="21">
        <v>2016</v>
      </c>
    </row>
    <row r="172" spans="1:6" ht="42.75" x14ac:dyDescent="0.2">
      <c r="A172" s="20" t="s">
        <v>295</v>
      </c>
      <c r="B172" s="21" t="s">
        <v>294</v>
      </c>
      <c r="C172" s="21" t="s">
        <v>227</v>
      </c>
      <c r="D172" s="21" t="s">
        <v>239</v>
      </c>
      <c r="E172" s="21" t="s">
        <v>36</v>
      </c>
      <c r="F172" s="21">
        <v>2016</v>
      </c>
    </row>
    <row r="173" spans="1:6" ht="71.25" x14ac:dyDescent="0.2">
      <c r="A173" s="20" t="s">
        <v>296</v>
      </c>
      <c r="B173" s="21" t="s">
        <v>294</v>
      </c>
      <c r="C173" s="21" t="s">
        <v>227</v>
      </c>
      <c r="D173" s="21" t="s">
        <v>239</v>
      </c>
      <c r="E173" s="21" t="s">
        <v>36</v>
      </c>
      <c r="F173" s="21">
        <v>2016</v>
      </c>
    </row>
    <row r="174" spans="1:6" ht="28.5" x14ac:dyDescent="0.2">
      <c r="A174" s="20" t="s">
        <v>297</v>
      </c>
      <c r="B174" s="21" t="s">
        <v>294</v>
      </c>
      <c r="C174" s="21" t="s">
        <v>227</v>
      </c>
      <c r="D174" s="21" t="s">
        <v>239</v>
      </c>
      <c r="E174" s="21" t="s">
        <v>36</v>
      </c>
      <c r="F174" s="21">
        <v>2016</v>
      </c>
    </row>
    <row r="175" spans="1:6" ht="28.5" x14ac:dyDescent="0.2">
      <c r="A175" s="20" t="s">
        <v>298</v>
      </c>
      <c r="B175" s="21" t="s">
        <v>294</v>
      </c>
      <c r="C175" s="21" t="s">
        <v>227</v>
      </c>
      <c r="D175" s="21" t="s">
        <v>239</v>
      </c>
      <c r="E175" s="21" t="s">
        <v>36</v>
      </c>
      <c r="F175" s="21">
        <v>2016</v>
      </c>
    </row>
    <row r="176" spans="1:6" ht="57" x14ac:dyDescent="0.2">
      <c r="A176" s="20" t="s">
        <v>299</v>
      </c>
      <c r="B176" s="21" t="s">
        <v>294</v>
      </c>
      <c r="C176" s="21" t="s">
        <v>227</v>
      </c>
      <c r="D176" s="21" t="s">
        <v>239</v>
      </c>
      <c r="E176" s="21" t="s">
        <v>36</v>
      </c>
      <c r="F176" s="21">
        <v>2016</v>
      </c>
    </row>
    <row r="177" spans="1:6" ht="57" x14ac:dyDescent="0.2">
      <c r="A177" s="20" t="s">
        <v>300</v>
      </c>
      <c r="B177" s="21" t="s">
        <v>294</v>
      </c>
      <c r="C177" s="21" t="s">
        <v>227</v>
      </c>
      <c r="D177" s="21" t="s">
        <v>239</v>
      </c>
      <c r="E177" s="21" t="s">
        <v>36</v>
      </c>
      <c r="F177" s="21">
        <v>2016</v>
      </c>
    </row>
    <row r="178" spans="1:6" ht="71.25" x14ac:dyDescent="0.2">
      <c r="A178" s="20" t="s">
        <v>301</v>
      </c>
      <c r="B178" s="21" t="s">
        <v>294</v>
      </c>
      <c r="C178" s="21" t="s">
        <v>227</v>
      </c>
      <c r="D178" s="21" t="s">
        <v>239</v>
      </c>
      <c r="E178" s="21" t="s">
        <v>36</v>
      </c>
      <c r="F178" s="21">
        <v>2016</v>
      </c>
    </row>
    <row r="179" spans="1:6" ht="42.75" x14ac:dyDescent="0.2">
      <c r="A179" s="20" t="s">
        <v>302</v>
      </c>
      <c r="B179" s="21" t="s">
        <v>294</v>
      </c>
      <c r="C179" s="21" t="s">
        <v>227</v>
      </c>
      <c r="D179" s="21" t="s">
        <v>239</v>
      </c>
      <c r="E179" s="21" t="s">
        <v>36</v>
      </c>
      <c r="F179" s="21">
        <v>2016</v>
      </c>
    </row>
    <row r="180" spans="1:6" ht="57" x14ac:dyDescent="0.2">
      <c r="A180" s="20" t="s">
        <v>324</v>
      </c>
      <c r="B180" s="21" t="s">
        <v>325</v>
      </c>
      <c r="C180" s="21">
        <v>4</v>
      </c>
      <c r="D180" s="21" t="s">
        <v>151</v>
      </c>
      <c r="E180" s="21" t="s">
        <v>36</v>
      </c>
      <c r="F180" s="21">
        <v>2018</v>
      </c>
    </row>
    <row r="181" spans="1:6" ht="42.75" x14ac:dyDescent="0.2">
      <c r="A181" s="20" t="s">
        <v>326</v>
      </c>
      <c r="B181" s="21" t="s">
        <v>325</v>
      </c>
      <c r="C181" s="21">
        <v>10</v>
      </c>
      <c r="D181" s="21" t="s">
        <v>151</v>
      </c>
      <c r="E181" s="21" t="s">
        <v>36</v>
      </c>
      <c r="F181" s="21">
        <v>2018</v>
      </c>
    </row>
    <row r="182" spans="1:6" ht="114" x14ac:dyDescent="0.2">
      <c r="A182" s="20" t="s">
        <v>184</v>
      </c>
      <c r="B182" s="21" t="s">
        <v>185</v>
      </c>
      <c r="C182" s="21">
        <v>3</v>
      </c>
      <c r="D182" s="21" t="s">
        <v>110</v>
      </c>
      <c r="E182" s="21" t="s">
        <v>36</v>
      </c>
      <c r="F182" s="21">
        <v>2018</v>
      </c>
    </row>
    <row r="183" spans="1:6" ht="85.5" x14ac:dyDescent="0.2">
      <c r="A183" s="20" t="s">
        <v>186</v>
      </c>
      <c r="B183" s="21" t="s">
        <v>185</v>
      </c>
      <c r="C183" s="21">
        <v>4</v>
      </c>
      <c r="D183" s="21" t="s">
        <v>110</v>
      </c>
      <c r="E183" s="21" t="s">
        <v>36</v>
      </c>
      <c r="F183" s="21">
        <v>2018</v>
      </c>
    </row>
    <row r="184" spans="1:6" ht="28.5" x14ac:dyDescent="0.2">
      <c r="A184" s="20" t="s">
        <v>187</v>
      </c>
      <c r="B184" s="21" t="s">
        <v>185</v>
      </c>
      <c r="C184" s="21">
        <v>6</v>
      </c>
      <c r="D184" s="21" t="s">
        <v>110</v>
      </c>
      <c r="E184" s="21" t="s">
        <v>36</v>
      </c>
      <c r="F184" s="21">
        <v>2018</v>
      </c>
    </row>
    <row r="185" spans="1:6" ht="71.25" x14ac:dyDescent="0.2">
      <c r="A185" s="20" t="s">
        <v>145</v>
      </c>
      <c r="B185" s="21" t="s">
        <v>146</v>
      </c>
      <c r="C185" s="21">
        <v>5</v>
      </c>
      <c r="D185" s="21" t="s">
        <v>93</v>
      </c>
      <c r="E185" s="21" t="s">
        <v>36</v>
      </c>
      <c r="F185" s="21">
        <v>2018</v>
      </c>
    </row>
    <row r="186" spans="1:6" ht="42.75" x14ac:dyDescent="0.2">
      <c r="A186" s="20" t="s">
        <v>147</v>
      </c>
      <c r="B186" s="21" t="s">
        <v>146</v>
      </c>
      <c r="C186" s="21">
        <v>6</v>
      </c>
      <c r="D186" s="21" t="s">
        <v>93</v>
      </c>
      <c r="E186" s="21" t="s">
        <v>36</v>
      </c>
      <c r="F186" s="21">
        <v>2018</v>
      </c>
    </row>
    <row r="187" spans="1:6" ht="42.75" x14ac:dyDescent="0.2">
      <c r="A187" s="20" t="s">
        <v>148</v>
      </c>
      <c r="B187" s="21" t="s">
        <v>146</v>
      </c>
      <c r="C187" s="21">
        <v>7</v>
      </c>
      <c r="D187" s="21" t="s">
        <v>93</v>
      </c>
      <c r="E187" s="21" t="s">
        <v>36</v>
      </c>
      <c r="F187" s="21">
        <v>2018</v>
      </c>
    </row>
    <row r="188" spans="1:6" ht="42.75" x14ac:dyDescent="0.2">
      <c r="A188" s="20" t="s">
        <v>149</v>
      </c>
      <c r="B188" s="21" t="s">
        <v>150</v>
      </c>
      <c r="C188" s="21">
        <v>4</v>
      </c>
      <c r="D188" s="21" t="s">
        <v>151</v>
      </c>
      <c r="E188" s="21" t="s">
        <v>36</v>
      </c>
      <c r="F188" s="21">
        <v>2018</v>
      </c>
    </row>
    <row r="189" spans="1:6" ht="57" x14ac:dyDescent="0.2">
      <c r="A189" s="20" t="s">
        <v>152</v>
      </c>
      <c r="B189" s="21" t="s">
        <v>150</v>
      </c>
      <c r="C189" s="21">
        <v>5</v>
      </c>
      <c r="D189" s="21" t="s">
        <v>151</v>
      </c>
      <c r="E189" s="21" t="s">
        <v>36</v>
      </c>
      <c r="F189" s="21">
        <v>2018</v>
      </c>
    </row>
    <row r="190" spans="1:6" ht="57" x14ac:dyDescent="0.2">
      <c r="A190" s="20" t="s">
        <v>153</v>
      </c>
      <c r="B190" s="21" t="s">
        <v>150</v>
      </c>
      <c r="C190" s="21">
        <v>9</v>
      </c>
      <c r="D190" s="21" t="s">
        <v>151</v>
      </c>
      <c r="E190" s="21" t="s">
        <v>36</v>
      </c>
      <c r="F190" s="21">
        <v>2018</v>
      </c>
    </row>
    <row r="191" spans="1:6" ht="42.75" x14ac:dyDescent="0.2">
      <c r="A191" s="20" t="s">
        <v>256</v>
      </c>
      <c r="B191" s="21" t="s">
        <v>257</v>
      </c>
      <c r="C191" s="21">
        <v>5</v>
      </c>
      <c r="D191" s="21" t="s">
        <v>30</v>
      </c>
      <c r="E191" s="21" t="s">
        <v>36</v>
      </c>
      <c r="F191" s="21">
        <v>2017</v>
      </c>
    </row>
    <row r="192" spans="1:6" ht="42.75" x14ac:dyDescent="0.2">
      <c r="A192" s="20" t="s">
        <v>41</v>
      </c>
      <c r="B192" s="21" t="s">
        <v>42</v>
      </c>
      <c r="C192" s="21">
        <v>1</v>
      </c>
      <c r="D192" s="21" t="s">
        <v>29</v>
      </c>
      <c r="E192" s="21" t="s">
        <v>36</v>
      </c>
      <c r="F192" s="21">
        <v>2020</v>
      </c>
    </row>
    <row r="193" spans="1:6" ht="42.75" x14ac:dyDescent="0.2">
      <c r="A193" s="20" t="s">
        <v>43</v>
      </c>
      <c r="B193" s="21" t="s">
        <v>42</v>
      </c>
      <c r="C193" s="21">
        <v>2</v>
      </c>
      <c r="D193" s="21" t="s">
        <v>29</v>
      </c>
      <c r="E193" s="21" t="s">
        <v>36</v>
      </c>
      <c r="F193" s="21">
        <v>2020</v>
      </c>
    </row>
    <row r="194" spans="1:6" ht="28.5" x14ac:dyDescent="0.2">
      <c r="A194" s="20" t="s">
        <v>44</v>
      </c>
      <c r="B194" s="21" t="s">
        <v>42</v>
      </c>
      <c r="C194" s="21">
        <v>5</v>
      </c>
      <c r="D194" s="21" t="s">
        <v>29</v>
      </c>
      <c r="E194" s="21" t="s">
        <v>36</v>
      </c>
      <c r="F194" s="21">
        <v>2020</v>
      </c>
    </row>
    <row r="195" spans="1:6" ht="57" x14ac:dyDescent="0.2">
      <c r="A195" s="20" t="s">
        <v>45</v>
      </c>
      <c r="B195" s="21" t="s">
        <v>42</v>
      </c>
      <c r="C195" s="21">
        <v>6</v>
      </c>
      <c r="D195" s="21" t="s">
        <v>29</v>
      </c>
      <c r="E195" s="21" t="s">
        <v>36</v>
      </c>
      <c r="F195" s="21">
        <v>2020</v>
      </c>
    </row>
    <row r="196" spans="1:6" ht="28.5" x14ac:dyDescent="0.2">
      <c r="A196" s="20" t="s">
        <v>46</v>
      </c>
      <c r="B196" s="21" t="s">
        <v>42</v>
      </c>
      <c r="C196" s="21">
        <v>10</v>
      </c>
      <c r="D196" s="21" t="s">
        <v>29</v>
      </c>
      <c r="E196" s="21" t="s">
        <v>36</v>
      </c>
      <c r="F196" s="21">
        <v>2020</v>
      </c>
    </row>
    <row r="197" spans="1:6" ht="42.75" x14ac:dyDescent="0.2">
      <c r="A197" s="20" t="s">
        <v>192</v>
      </c>
      <c r="B197" s="21" t="s">
        <v>193</v>
      </c>
      <c r="C197" s="21">
        <v>2</v>
      </c>
      <c r="D197" s="21" t="s">
        <v>35</v>
      </c>
      <c r="E197" s="21" t="s">
        <v>36</v>
      </c>
      <c r="F197" s="21">
        <v>2018</v>
      </c>
    </row>
    <row r="198" spans="1:6" ht="42.75" x14ac:dyDescent="0.2">
      <c r="A198" s="20" t="s">
        <v>194</v>
      </c>
      <c r="B198" s="21" t="s">
        <v>193</v>
      </c>
      <c r="C198" s="21">
        <v>3</v>
      </c>
      <c r="D198" s="21" t="s">
        <v>35</v>
      </c>
      <c r="E198" s="21" t="s">
        <v>36</v>
      </c>
      <c r="F198" s="21">
        <v>2018</v>
      </c>
    </row>
    <row r="199" spans="1:6" ht="71.25" x14ac:dyDescent="0.2">
      <c r="A199" s="20" t="s">
        <v>195</v>
      </c>
      <c r="B199" s="21" t="s">
        <v>193</v>
      </c>
      <c r="C199" s="21">
        <v>5</v>
      </c>
      <c r="D199" s="21" t="s">
        <v>35</v>
      </c>
      <c r="E199" s="21" t="s">
        <v>36</v>
      </c>
      <c r="F199" s="21">
        <v>2018</v>
      </c>
    </row>
    <row r="200" spans="1:6" ht="42.75" x14ac:dyDescent="0.2">
      <c r="A200" s="20" t="s">
        <v>196</v>
      </c>
      <c r="B200" s="21" t="s">
        <v>193</v>
      </c>
      <c r="C200" s="21">
        <v>6</v>
      </c>
      <c r="D200" s="21" t="s">
        <v>35</v>
      </c>
      <c r="E200" s="21" t="s">
        <v>36</v>
      </c>
      <c r="F200" s="21">
        <v>2018</v>
      </c>
    </row>
    <row r="201" spans="1:6" ht="42.75" x14ac:dyDescent="0.2">
      <c r="A201" s="20" t="s">
        <v>197</v>
      </c>
      <c r="B201" s="21" t="s">
        <v>193</v>
      </c>
      <c r="C201" s="21">
        <v>8</v>
      </c>
      <c r="D201" s="21" t="s">
        <v>35</v>
      </c>
      <c r="E201" s="21" t="s">
        <v>36</v>
      </c>
      <c r="F201" s="21">
        <v>2018</v>
      </c>
    </row>
    <row r="202" spans="1:6" ht="57" x14ac:dyDescent="0.2">
      <c r="A202" s="20" t="s">
        <v>47</v>
      </c>
      <c r="B202" s="21" t="s">
        <v>48</v>
      </c>
      <c r="C202" s="21">
        <v>5</v>
      </c>
      <c r="D202" s="21" t="s">
        <v>35</v>
      </c>
      <c r="E202" s="21" t="s">
        <v>36</v>
      </c>
      <c r="F202" s="21">
        <v>2019</v>
      </c>
    </row>
    <row r="203" spans="1:6" ht="42.75" x14ac:dyDescent="0.2">
      <c r="A203" s="20" t="s">
        <v>49</v>
      </c>
      <c r="B203" s="21" t="s">
        <v>48</v>
      </c>
      <c r="C203" s="21">
        <v>9</v>
      </c>
      <c r="D203" s="21" t="s">
        <v>35</v>
      </c>
      <c r="E203" s="21" t="s">
        <v>36</v>
      </c>
      <c r="F203" s="21">
        <v>2019</v>
      </c>
    </row>
    <row r="204" spans="1:6" ht="28.5" x14ac:dyDescent="0.2">
      <c r="A204" s="20" t="s">
        <v>33</v>
      </c>
      <c r="B204" s="21" t="s">
        <v>34</v>
      </c>
      <c r="C204" s="21">
        <v>1</v>
      </c>
      <c r="D204" s="21" t="s">
        <v>35</v>
      </c>
      <c r="E204" s="21" t="s">
        <v>36</v>
      </c>
      <c r="F204" s="21">
        <v>2020</v>
      </c>
    </row>
    <row r="205" spans="1:6" ht="28.5" x14ac:dyDescent="0.2">
      <c r="A205" s="20" t="s">
        <v>37</v>
      </c>
      <c r="B205" s="21" t="s">
        <v>34</v>
      </c>
      <c r="C205" s="21">
        <v>4</v>
      </c>
      <c r="D205" s="21" t="s">
        <v>35</v>
      </c>
      <c r="E205" s="21" t="s">
        <v>36</v>
      </c>
      <c r="F205" s="21">
        <v>2020</v>
      </c>
    </row>
    <row r="206" spans="1:6" ht="57" x14ac:dyDescent="0.2">
      <c r="A206" s="20" t="s">
        <v>38</v>
      </c>
      <c r="B206" s="21" t="s">
        <v>34</v>
      </c>
      <c r="C206" s="21">
        <v>5</v>
      </c>
      <c r="D206" s="21" t="s">
        <v>35</v>
      </c>
      <c r="E206" s="21" t="s">
        <v>36</v>
      </c>
      <c r="F206" s="21">
        <v>2020</v>
      </c>
    </row>
    <row r="207" spans="1:6" ht="28.5" x14ac:dyDescent="0.2">
      <c r="A207" s="20" t="s">
        <v>39</v>
      </c>
      <c r="B207" s="21" t="s">
        <v>34</v>
      </c>
      <c r="C207" s="21">
        <v>8</v>
      </c>
      <c r="D207" s="21" t="s">
        <v>35</v>
      </c>
      <c r="E207" s="21" t="s">
        <v>36</v>
      </c>
      <c r="F207" s="21">
        <v>2020</v>
      </c>
    </row>
    <row r="208" spans="1:6" ht="28.5" x14ac:dyDescent="0.2">
      <c r="A208" s="20" t="s">
        <v>40</v>
      </c>
      <c r="B208" s="21" t="s">
        <v>34</v>
      </c>
      <c r="C208" s="21">
        <v>10</v>
      </c>
      <c r="D208" s="21" t="s">
        <v>35</v>
      </c>
      <c r="E208" s="21" t="s">
        <v>36</v>
      </c>
      <c r="F208" s="21">
        <v>2020</v>
      </c>
    </row>
    <row r="209" spans="1:6" ht="28.5" x14ac:dyDescent="0.2">
      <c r="A209" s="20" t="s">
        <v>63</v>
      </c>
      <c r="B209" s="21" t="s">
        <v>64</v>
      </c>
      <c r="C209" s="21">
        <v>10</v>
      </c>
      <c r="D209" s="21" t="s">
        <v>65</v>
      </c>
      <c r="E209" s="21" t="s">
        <v>36</v>
      </c>
      <c r="F209" s="21">
        <v>2018</v>
      </c>
    </row>
    <row r="210" spans="1:6" ht="28.5" x14ac:dyDescent="0.2">
      <c r="A210" s="20" t="s">
        <v>118</v>
      </c>
      <c r="B210" s="21" t="s">
        <v>119</v>
      </c>
      <c r="C210" s="21">
        <v>1</v>
      </c>
      <c r="D210" s="21" t="s">
        <v>73</v>
      </c>
      <c r="E210" s="21" t="s">
        <v>36</v>
      </c>
      <c r="F210" s="21">
        <v>2019</v>
      </c>
    </row>
    <row r="211" spans="1:6" ht="57" x14ac:dyDescent="0.2">
      <c r="A211" s="20" t="s">
        <v>120</v>
      </c>
      <c r="B211" s="21" t="s">
        <v>119</v>
      </c>
      <c r="C211" s="21">
        <v>2</v>
      </c>
      <c r="D211" s="21" t="s">
        <v>73</v>
      </c>
      <c r="E211" s="21" t="s">
        <v>36</v>
      </c>
      <c r="F211" s="21">
        <v>2019</v>
      </c>
    </row>
    <row r="212" spans="1:6" ht="57" x14ac:dyDescent="0.2">
      <c r="A212" s="20" t="s">
        <v>121</v>
      </c>
      <c r="B212" s="21" t="s">
        <v>119</v>
      </c>
      <c r="C212" s="21">
        <v>3</v>
      </c>
      <c r="D212" s="21" t="s">
        <v>73</v>
      </c>
      <c r="E212" s="21" t="s">
        <v>36</v>
      </c>
      <c r="F212" s="21">
        <v>2019</v>
      </c>
    </row>
    <row r="213" spans="1:6" ht="42.75" x14ac:dyDescent="0.2">
      <c r="A213" s="20" t="s">
        <v>122</v>
      </c>
      <c r="B213" s="21" t="s">
        <v>119</v>
      </c>
      <c r="C213" s="21">
        <v>4</v>
      </c>
      <c r="D213" s="21" t="s">
        <v>73</v>
      </c>
      <c r="E213" s="21" t="s">
        <v>36</v>
      </c>
      <c r="F213" s="21">
        <v>2019</v>
      </c>
    </row>
    <row r="214" spans="1:6" ht="42.75" x14ac:dyDescent="0.2">
      <c r="A214" s="20" t="s">
        <v>123</v>
      </c>
      <c r="B214" s="21" t="s">
        <v>119</v>
      </c>
      <c r="C214" s="21">
        <v>5</v>
      </c>
      <c r="D214" s="21" t="s">
        <v>73</v>
      </c>
      <c r="E214" s="21" t="s">
        <v>36</v>
      </c>
      <c r="F214" s="21">
        <v>2019</v>
      </c>
    </row>
    <row r="215" spans="1:6" ht="42.75" x14ac:dyDescent="0.2">
      <c r="A215" s="20" t="s">
        <v>124</v>
      </c>
      <c r="B215" s="21" t="s">
        <v>119</v>
      </c>
      <c r="C215" s="21">
        <v>6</v>
      </c>
      <c r="D215" s="21" t="s">
        <v>73</v>
      </c>
      <c r="E215" s="21" t="s">
        <v>36</v>
      </c>
      <c r="F215" s="21">
        <v>2019</v>
      </c>
    </row>
    <row r="216" spans="1:6" ht="71.25" x14ac:dyDescent="0.2">
      <c r="A216" s="20" t="s">
        <v>125</v>
      </c>
      <c r="B216" s="21" t="s">
        <v>119</v>
      </c>
      <c r="C216" s="21">
        <v>7</v>
      </c>
      <c r="D216" s="21" t="s">
        <v>73</v>
      </c>
      <c r="E216" s="21" t="s">
        <v>36</v>
      </c>
      <c r="F216" s="21">
        <v>2019</v>
      </c>
    </row>
    <row r="217" spans="1:6" ht="42.75" x14ac:dyDescent="0.2">
      <c r="A217" s="20" t="s">
        <v>126</v>
      </c>
      <c r="B217" s="21" t="s">
        <v>119</v>
      </c>
      <c r="C217" s="21">
        <v>8</v>
      </c>
      <c r="D217" s="21" t="s">
        <v>73</v>
      </c>
      <c r="E217" s="21" t="s">
        <v>36</v>
      </c>
      <c r="F217" s="21">
        <v>2019</v>
      </c>
    </row>
    <row r="218" spans="1:6" ht="28.5" x14ac:dyDescent="0.2">
      <c r="A218" s="20" t="s">
        <v>127</v>
      </c>
      <c r="B218" s="21" t="s">
        <v>119</v>
      </c>
      <c r="C218" s="21">
        <v>10</v>
      </c>
      <c r="D218" s="21" t="s">
        <v>73</v>
      </c>
      <c r="E218" s="21" t="s">
        <v>36</v>
      </c>
      <c r="F218" s="21">
        <v>2019</v>
      </c>
    </row>
    <row r="219" spans="1:6" ht="28.5" x14ac:dyDescent="0.2">
      <c r="A219" s="20" t="s">
        <v>237</v>
      </c>
      <c r="B219" s="21" t="s">
        <v>238</v>
      </c>
      <c r="C219" s="21">
        <v>1</v>
      </c>
      <c r="D219" s="21" t="s">
        <v>239</v>
      </c>
      <c r="E219" s="21" t="s">
        <v>36</v>
      </c>
      <c r="F219" s="21">
        <v>2017</v>
      </c>
    </row>
    <row r="220" spans="1:6" ht="28.5" x14ac:dyDescent="0.2">
      <c r="A220" s="20" t="s">
        <v>240</v>
      </c>
      <c r="B220" s="21" t="s">
        <v>238</v>
      </c>
      <c r="C220" s="21">
        <v>4</v>
      </c>
      <c r="D220" s="21" t="s">
        <v>239</v>
      </c>
      <c r="E220" s="21" t="s">
        <v>36</v>
      </c>
      <c r="F220" s="21">
        <v>2017</v>
      </c>
    </row>
    <row r="221" spans="1:6" ht="28.5" x14ac:dyDescent="0.2">
      <c r="A221" s="20" t="s">
        <v>241</v>
      </c>
      <c r="B221" s="21" t="s">
        <v>238</v>
      </c>
      <c r="C221" s="21">
        <v>5</v>
      </c>
      <c r="D221" s="21" t="s">
        <v>239</v>
      </c>
      <c r="E221" s="21" t="s">
        <v>36</v>
      </c>
      <c r="F221" s="21">
        <v>2017</v>
      </c>
    </row>
    <row r="222" spans="1:6" ht="28.5" x14ac:dyDescent="0.2">
      <c r="A222" s="20" t="s">
        <v>242</v>
      </c>
      <c r="B222" s="21" t="s">
        <v>238</v>
      </c>
      <c r="C222" s="21">
        <v>6</v>
      </c>
      <c r="D222" s="21" t="s">
        <v>239</v>
      </c>
      <c r="E222" s="21" t="s">
        <v>36</v>
      </c>
      <c r="F222" s="21">
        <v>2017</v>
      </c>
    </row>
    <row r="223" spans="1:6" ht="28.5" x14ac:dyDescent="0.2">
      <c r="A223" s="20" t="s">
        <v>243</v>
      </c>
      <c r="B223" s="21" t="s">
        <v>238</v>
      </c>
      <c r="C223" s="21">
        <v>7</v>
      </c>
      <c r="D223" s="21" t="s">
        <v>239</v>
      </c>
      <c r="E223" s="21" t="s">
        <v>36</v>
      </c>
      <c r="F223" s="21">
        <v>2017</v>
      </c>
    </row>
    <row r="224" spans="1:6" ht="28.5" x14ac:dyDescent="0.2">
      <c r="A224" s="20" t="s">
        <v>244</v>
      </c>
      <c r="B224" s="21" t="s">
        <v>238</v>
      </c>
      <c r="C224" s="21">
        <v>8</v>
      </c>
      <c r="D224" s="21" t="s">
        <v>239</v>
      </c>
      <c r="E224" s="21" t="s">
        <v>36</v>
      </c>
      <c r="F224" s="21">
        <v>2017</v>
      </c>
    </row>
    <row r="225" spans="1:6" ht="28.5" x14ac:dyDescent="0.2">
      <c r="A225" s="20" t="s">
        <v>245</v>
      </c>
      <c r="B225" s="21" t="s">
        <v>238</v>
      </c>
      <c r="C225" s="21">
        <v>9</v>
      </c>
      <c r="D225" s="21" t="s">
        <v>239</v>
      </c>
      <c r="E225" s="21" t="s">
        <v>36</v>
      </c>
      <c r="F225" s="21">
        <v>2017</v>
      </c>
    </row>
    <row r="226" spans="1:6" ht="57" x14ac:dyDescent="0.2">
      <c r="A226" s="20" t="s">
        <v>205</v>
      </c>
      <c r="B226" s="21" t="s">
        <v>206</v>
      </c>
      <c r="C226" s="21">
        <v>1</v>
      </c>
      <c r="D226" s="21" t="s">
        <v>35</v>
      </c>
      <c r="E226" s="21" t="s">
        <v>36</v>
      </c>
      <c r="F226" s="21">
        <v>2018</v>
      </c>
    </row>
    <row r="227" spans="1:6" ht="71.25" x14ac:dyDescent="0.2">
      <c r="A227" s="20" t="s">
        <v>207</v>
      </c>
      <c r="B227" s="21" t="s">
        <v>206</v>
      </c>
      <c r="C227" s="21">
        <v>4</v>
      </c>
      <c r="D227" s="21" t="s">
        <v>35</v>
      </c>
      <c r="E227" s="21" t="s">
        <v>36</v>
      </c>
      <c r="F227" s="21">
        <v>2018</v>
      </c>
    </row>
    <row r="228" spans="1:6" ht="28.5" x14ac:dyDescent="0.2">
      <c r="A228" s="20" t="s">
        <v>208</v>
      </c>
      <c r="B228" s="21" t="s">
        <v>206</v>
      </c>
      <c r="C228" s="21">
        <v>7</v>
      </c>
      <c r="D228" s="21" t="s">
        <v>35</v>
      </c>
      <c r="E228" s="21" t="s">
        <v>36</v>
      </c>
      <c r="F228" s="21">
        <v>2018</v>
      </c>
    </row>
    <row r="229" spans="1:6" ht="42.75" x14ac:dyDescent="0.2">
      <c r="A229" s="20" t="s">
        <v>209</v>
      </c>
      <c r="B229" s="21" t="s">
        <v>206</v>
      </c>
      <c r="C229" s="21">
        <v>9</v>
      </c>
      <c r="D229" s="21" t="s">
        <v>35</v>
      </c>
      <c r="E229" s="21" t="s">
        <v>36</v>
      </c>
      <c r="F229" s="21">
        <v>2018</v>
      </c>
    </row>
    <row r="230" spans="1:6" ht="42.75" x14ac:dyDescent="0.2">
      <c r="A230" s="20" t="s">
        <v>154</v>
      </c>
      <c r="B230" s="21" t="s">
        <v>155</v>
      </c>
      <c r="C230" s="21">
        <v>1</v>
      </c>
      <c r="D230" s="21" t="s">
        <v>110</v>
      </c>
      <c r="E230" s="21" t="s">
        <v>36</v>
      </c>
      <c r="F230" s="21">
        <v>2018</v>
      </c>
    </row>
    <row r="231" spans="1:6" ht="42.75" x14ac:dyDescent="0.2">
      <c r="A231" s="20" t="s">
        <v>156</v>
      </c>
      <c r="B231" s="21" t="s">
        <v>155</v>
      </c>
      <c r="C231" s="21">
        <v>2</v>
      </c>
      <c r="D231" s="21" t="s">
        <v>110</v>
      </c>
      <c r="E231" s="21" t="s">
        <v>36</v>
      </c>
      <c r="F231" s="21">
        <v>2018</v>
      </c>
    </row>
    <row r="232" spans="1:6" ht="28.5" x14ac:dyDescent="0.2">
      <c r="A232" s="20" t="s">
        <v>157</v>
      </c>
      <c r="B232" s="21" t="s">
        <v>155</v>
      </c>
      <c r="C232" s="21">
        <v>4</v>
      </c>
      <c r="D232" s="21" t="s">
        <v>110</v>
      </c>
      <c r="E232" s="21" t="s">
        <v>36</v>
      </c>
      <c r="F232" s="21">
        <v>2018</v>
      </c>
    </row>
    <row r="233" spans="1:6" ht="28.5" x14ac:dyDescent="0.2">
      <c r="A233" s="20" t="s">
        <v>158</v>
      </c>
      <c r="B233" s="21" t="s">
        <v>155</v>
      </c>
      <c r="C233" s="21">
        <v>5</v>
      </c>
      <c r="D233" s="21" t="s">
        <v>110</v>
      </c>
      <c r="E233" s="21" t="s">
        <v>36</v>
      </c>
      <c r="F233" s="21">
        <v>2018</v>
      </c>
    </row>
    <row r="234" spans="1:6" ht="42.75" x14ac:dyDescent="0.2">
      <c r="A234" s="20" t="s">
        <v>159</v>
      </c>
      <c r="B234" s="21" t="s">
        <v>155</v>
      </c>
      <c r="C234" s="21">
        <v>6</v>
      </c>
      <c r="D234" s="21" t="s">
        <v>110</v>
      </c>
      <c r="E234" s="21" t="s">
        <v>36</v>
      </c>
      <c r="F234" s="21">
        <v>2018</v>
      </c>
    </row>
    <row r="235" spans="1:6" ht="42.75" x14ac:dyDescent="0.2">
      <c r="A235" s="20" t="s">
        <v>160</v>
      </c>
      <c r="B235" s="21" t="s">
        <v>155</v>
      </c>
      <c r="C235" s="21">
        <v>7</v>
      </c>
      <c r="D235" s="21" t="s">
        <v>110</v>
      </c>
      <c r="E235" s="21" t="s">
        <v>36</v>
      </c>
      <c r="F235" s="21">
        <v>2018</v>
      </c>
    </row>
    <row r="236" spans="1:6" ht="57" x14ac:dyDescent="0.2">
      <c r="A236" s="20" t="s">
        <v>161</v>
      </c>
      <c r="B236" s="21" t="s">
        <v>155</v>
      </c>
      <c r="C236" s="21">
        <v>9</v>
      </c>
      <c r="D236" s="21" t="s">
        <v>110</v>
      </c>
      <c r="E236" s="21" t="s">
        <v>36</v>
      </c>
      <c r="F236" s="21">
        <v>2018</v>
      </c>
    </row>
    <row r="237" spans="1:6" ht="28.5" x14ac:dyDescent="0.2">
      <c r="A237" s="20" t="s">
        <v>162</v>
      </c>
      <c r="B237" s="21" t="s">
        <v>155</v>
      </c>
      <c r="C237" s="21">
        <v>10</v>
      </c>
      <c r="D237" s="21" t="s">
        <v>110</v>
      </c>
      <c r="E237" s="21" t="s">
        <v>36</v>
      </c>
      <c r="F237" s="21">
        <v>2018</v>
      </c>
    </row>
    <row r="238" spans="1:6" ht="42.75" x14ac:dyDescent="0.2">
      <c r="A238" s="20" t="s">
        <v>188</v>
      </c>
      <c r="B238" s="21" t="s">
        <v>189</v>
      </c>
      <c r="C238" s="21">
        <v>3</v>
      </c>
      <c r="D238" s="21" t="s">
        <v>135</v>
      </c>
      <c r="E238" s="21" t="s">
        <v>36</v>
      </c>
      <c r="F238" s="21">
        <v>2018</v>
      </c>
    </row>
    <row r="239" spans="1:6" ht="28.5" x14ac:dyDescent="0.2">
      <c r="A239" s="20" t="s">
        <v>190</v>
      </c>
      <c r="B239" s="21" t="s">
        <v>189</v>
      </c>
      <c r="C239" s="21">
        <v>4</v>
      </c>
      <c r="D239" s="21" t="s">
        <v>135</v>
      </c>
      <c r="E239" s="21" t="s">
        <v>36</v>
      </c>
      <c r="F239" s="21">
        <v>2018</v>
      </c>
    </row>
    <row r="240" spans="1:6" ht="42.75" x14ac:dyDescent="0.2">
      <c r="A240" s="20" t="s">
        <v>191</v>
      </c>
      <c r="B240" s="21" t="s">
        <v>189</v>
      </c>
      <c r="C240" s="21">
        <v>5</v>
      </c>
      <c r="D240" s="21" t="s">
        <v>135</v>
      </c>
      <c r="E240" s="21" t="s">
        <v>36</v>
      </c>
      <c r="F240" s="21">
        <v>2018</v>
      </c>
    </row>
    <row r="241" spans="1:6" ht="42.75" x14ac:dyDescent="0.2">
      <c r="A241" s="20" t="s">
        <v>163</v>
      </c>
      <c r="B241" s="21" t="s">
        <v>164</v>
      </c>
      <c r="C241" s="21">
        <v>1</v>
      </c>
      <c r="D241" s="21" t="s">
        <v>73</v>
      </c>
      <c r="E241" s="21" t="s">
        <v>29</v>
      </c>
      <c r="F241" s="21">
        <v>2018</v>
      </c>
    </row>
    <row r="242" spans="1:6" ht="28.5" x14ac:dyDescent="0.2">
      <c r="A242" s="20" t="s">
        <v>165</v>
      </c>
      <c r="B242" s="21" t="s">
        <v>164</v>
      </c>
      <c r="C242" s="21">
        <v>6</v>
      </c>
      <c r="D242" s="21" t="s">
        <v>73</v>
      </c>
      <c r="E242" s="21" t="s">
        <v>29</v>
      </c>
      <c r="F242" s="21">
        <v>2018</v>
      </c>
    </row>
    <row r="243" spans="1:6" ht="57" x14ac:dyDescent="0.2">
      <c r="A243" s="20" t="s">
        <v>166</v>
      </c>
      <c r="B243" s="21" t="s">
        <v>164</v>
      </c>
      <c r="C243" s="21">
        <v>7</v>
      </c>
      <c r="D243" s="21" t="s">
        <v>73</v>
      </c>
      <c r="E243" s="21" t="s">
        <v>29</v>
      </c>
      <c r="F243" s="21">
        <v>2018</v>
      </c>
    </row>
    <row r="244" spans="1:6" ht="28.5" x14ac:dyDescent="0.2">
      <c r="A244" s="20" t="s">
        <v>71</v>
      </c>
      <c r="B244" s="21" t="s">
        <v>72</v>
      </c>
      <c r="C244" s="21">
        <v>2</v>
      </c>
      <c r="D244" s="21" t="s">
        <v>73</v>
      </c>
      <c r="E244" s="21" t="s">
        <v>36</v>
      </c>
      <c r="F244" s="21">
        <v>2020</v>
      </c>
    </row>
    <row r="245" spans="1:6" ht="28.5" x14ac:dyDescent="0.2">
      <c r="A245" s="20" t="s">
        <v>74</v>
      </c>
      <c r="B245" s="21" t="s">
        <v>72</v>
      </c>
      <c r="C245" s="21">
        <v>4</v>
      </c>
      <c r="D245" s="21" t="s">
        <v>73</v>
      </c>
      <c r="E245" s="21" t="s">
        <v>36</v>
      </c>
      <c r="F245" s="21">
        <v>2020</v>
      </c>
    </row>
    <row r="246" spans="1:6" ht="42.75" x14ac:dyDescent="0.2">
      <c r="A246" s="20" t="s">
        <v>75</v>
      </c>
      <c r="B246" s="21" t="s">
        <v>72</v>
      </c>
      <c r="C246" s="21">
        <v>5</v>
      </c>
      <c r="D246" s="21" t="s">
        <v>73</v>
      </c>
      <c r="E246" s="21" t="s">
        <v>36</v>
      </c>
      <c r="F246" s="21">
        <v>2020</v>
      </c>
    </row>
    <row r="247" spans="1:6" ht="42.75" x14ac:dyDescent="0.2">
      <c r="A247" s="20" t="s">
        <v>76</v>
      </c>
      <c r="B247" s="21" t="s">
        <v>72</v>
      </c>
      <c r="C247" s="21">
        <v>7</v>
      </c>
      <c r="D247" s="21" t="s">
        <v>73</v>
      </c>
      <c r="E247" s="21" t="s">
        <v>36</v>
      </c>
      <c r="F247" s="21">
        <v>2020</v>
      </c>
    </row>
    <row r="248" spans="1:6" ht="57" x14ac:dyDescent="0.2">
      <c r="A248" s="20" t="s">
        <v>77</v>
      </c>
      <c r="B248" s="21" t="s">
        <v>72</v>
      </c>
      <c r="C248" s="21">
        <v>8</v>
      </c>
      <c r="D248" s="21" t="s">
        <v>73</v>
      </c>
      <c r="E248" s="21" t="s">
        <v>36</v>
      </c>
      <c r="F248" s="21">
        <v>2020</v>
      </c>
    </row>
    <row r="249" spans="1:6" ht="42.75" x14ac:dyDescent="0.2">
      <c r="A249" s="20" t="s">
        <v>78</v>
      </c>
      <c r="B249" s="21" t="s">
        <v>72</v>
      </c>
      <c r="C249" s="21">
        <v>9</v>
      </c>
      <c r="D249" s="21" t="s">
        <v>73</v>
      </c>
      <c r="E249" s="21" t="s">
        <v>36</v>
      </c>
      <c r="F249" s="21">
        <v>2020</v>
      </c>
    </row>
    <row r="250" spans="1:6" ht="42.75" x14ac:dyDescent="0.2">
      <c r="A250" s="20" t="s">
        <v>79</v>
      </c>
      <c r="B250" s="21" t="s">
        <v>72</v>
      </c>
      <c r="C250" s="21">
        <v>10</v>
      </c>
      <c r="D250" s="21" t="s">
        <v>73</v>
      </c>
      <c r="E250" s="21" t="s">
        <v>36</v>
      </c>
      <c r="F250" s="21">
        <v>2020</v>
      </c>
    </row>
    <row r="251" spans="1:6" ht="57" x14ac:dyDescent="0.2">
      <c r="A251" s="20" t="s">
        <v>210</v>
      </c>
      <c r="B251" s="21" t="s">
        <v>211</v>
      </c>
      <c r="C251" s="21">
        <v>1</v>
      </c>
      <c r="D251" s="21" t="s">
        <v>73</v>
      </c>
      <c r="E251" s="21" t="s">
        <v>36</v>
      </c>
      <c r="F251" s="21">
        <v>2017</v>
      </c>
    </row>
    <row r="252" spans="1:6" ht="28.5" x14ac:dyDescent="0.2">
      <c r="A252" s="20" t="s">
        <v>212</v>
      </c>
      <c r="B252" s="21" t="s">
        <v>211</v>
      </c>
      <c r="C252" s="21">
        <v>3</v>
      </c>
      <c r="D252" s="21" t="s">
        <v>73</v>
      </c>
      <c r="E252" s="21" t="s">
        <v>36</v>
      </c>
      <c r="F252" s="21">
        <v>2017</v>
      </c>
    </row>
    <row r="253" spans="1:6" ht="28.5" x14ac:dyDescent="0.2">
      <c r="A253" s="20" t="s">
        <v>213</v>
      </c>
      <c r="B253" s="21" t="s">
        <v>211</v>
      </c>
      <c r="C253" s="21">
        <v>4</v>
      </c>
      <c r="D253" s="21" t="s">
        <v>73</v>
      </c>
      <c r="E253" s="21" t="s">
        <v>36</v>
      </c>
      <c r="F253" s="21">
        <v>2017</v>
      </c>
    </row>
    <row r="254" spans="1:6" ht="42.75" x14ac:dyDescent="0.2">
      <c r="A254" s="20" t="s">
        <v>214</v>
      </c>
      <c r="B254" s="21" t="s">
        <v>211</v>
      </c>
      <c r="C254" s="21">
        <v>7</v>
      </c>
      <c r="D254" s="21" t="s">
        <v>73</v>
      </c>
      <c r="E254" s="21" t="s">
        <v>36</v>
      </c>
      <c r="F254" s="21">
        <v>2017</v>
      </c>
    </row>
    <row r="255" spans="1:6" ht="42.75" x14ac:dyDescent="0.2">
      <c r="A255" s="20" t="s">
        <v>215</v>
      </c>
      <c r="B255" s="21" t="s">
        <v>211</v>
      </c>
      <c r="C255" s="21">
        <v>8</v>
      </c>
      <c r="D255" s="21" t="s">
        <v>73</v>
      </c>
      <c r="E255" s="21" t="s">
        <v>36</v>
      </c>
      <c r="F255" s="21">
        <v>2017</v>
      </c>
    </row>
    <row r="256" spans="1:6" ht="28.5" x14ac:dyDescent="0.2">
      <c r="A256" s="20" t="s">
        <v>216</v>
      </c>
      <c r="B256" s="21" t="s">
        <v>211</v>
      </c>
      <c r="C256" s="21">
        <v>11</v>
      </c>
      <c r="D256" s="21" t="s">
        <v>73</v>
      </c>
      <c r="E256" s="21" t="s">
        <v>36</v>
      </c>
      <c r="F256" s="21">
        <v>2017</v>
      </c>
    </row>
    <row r="257" spans="1:6" ht="42.75" x14ac:dyDescent="0.2">
      <c r="A257" s="20" t="s">
        <v>217</v>
      </c>
      <c r="B257" s="21" t="s">
        <v>211</v>
      </c>
      <c r="C257" s="21">
        <v>12</v>
      </c>
      <c r="D257" s="21" t="s">
        <v>73</v>
      </c>
      <c r="E257" s="21" t="s">
        <v>36</v>
      </c>
      <c r="F257" s="21">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2023-03-06T10:33:31Z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