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<sst xmlns="http://schemas.openxmlformats.org/spreadsheetml/2006/main" count="103" uniqueCount="77">
  <si>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</si>
  <si>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</si>
  <si>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</si>
  <si>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</si>
  <si>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</si>
  <si>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</si>
  <si>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</si>
  <si>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</si>
  <si>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</si>
  <si>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</si>
  <si>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</si>
  <si>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</si>
  <si>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</si>
  <si>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</si>
  <si>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</si>
  <si>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</si>
  <si>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</si>
  <si>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</si>
  <si>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</si>
  <si>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</si>
  <si>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</si>
  <si>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</si>
  <si>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</si>
  <si>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</si>
  <si>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</si>
  <si>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</si>
  <si>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Monitoring and assessing disease</t>
  </si>
  <si>
    <t xml:space="preserve">What biomarkers (biological markers that can be measured e.g. in blood samples) could be used to diagnose mitochondrial disease and to track its progress? </t>
  </si>
  <si>
    <t>Mitochondrial Disease</t>
  </si>
  <si>
    <t>Metabolic and Endocrine</t>
  </si>
  <si>
    <t>N/A</t>
  </si>
  <si>
    <t>What is the natural history of DCM? What is the relationship between DCM and asymptomatic spinal cord compression or canal stenosis? What factors influence the natural history of the disease?</t>
  </si>
  <si>
    <t>Degenerative Cervical Myelopathy</t>
  </si>
  <si>
    <t>Neurological</t>
  </si>
  <si>
    <t>How can the severity of DCM be evaluated? What assessment tools can be used to evaluate functional impairment, disability and quality of life in patients with DCM? What instruments, tools or methods can be used or developed to monitor DCM patients for disease progression or improvement either before or after surgical treatment? Is there a role for smart-technology?</t>
  </si>
  <si>
    <t>What is the role of dynamic imaging and novel, unconventional or advanced techniques in the assessment of DCM?</t>
  </si>
  <si>
    <t>Are there clinical and imaging factors that can help a surgeon select who should undergo surgical decompression in the setting of DCM? At what stage of the disease is surgery the preferred management strategy?</t>
  </si>
  <si>
    <t>What are the best ways to monitor visual function?</t>
  </si>
  <si>
    <t>Idiopathic Intracranial Hypertension (IIH)</t>
  </si>
  <si>
    <t>Which are the most important factors which decide whether a patient over 50 with an upper limb fracture is treated with or without surgery?</t>
  </si>
  <si>
    <t>Broken Bones of the Upper Limb in People over 50 (Fractures of the Shoulder, Arm or Wrist)</t>
  </si>
  <si>
    <t>Injuries and Accidents</t>
  </si>
  <si>
    <t>What is the impact of delayed or infrequent foot assessment on foot health in relation to foot problems?</t>
  </si>
  <si>
    <t>Foot Health</t>
  </si>
  <si>
    <t>Musculoskeletal</t>
  </si>
  <si>
    <t>Generic Health Relevance</t>
  </si>
  <si>
    <t>What is the most effective severity scale that can be used to determine if a person is eligible for hyperhidrosis treatment?</t>
  </si>
  <si>
    <t>Hyperhidrosis</t>
  </si>
  <si>
    <t>Skin</t>
  </si>
  <si>
    <t>In people with haemophilia, what is the best way to tell the difference between pain from acute bleeds, non-bleeding muscle/ligament injury and long term joint damage?</t>
  </si>
  <si>
    <t>Bleeding Disorders</t>
  </si>
  <si>
    <t>Blood</t>
  </si>
  <si>
    <t>At what point in the care pathway (e.g. crisis intervention, prevention, engagement, treatment, maintenance, and recovery) are digital interventions most safe and effective?</t>
  </si>
  <si>
    <t>Digital Technology for Mental Health</t>
  </si>
  <si>
    <t>Mental health</t>
  </si>
  <si>
    <t>Is it necessary to continue treatment for patients with lichen sclerosus who do not have any symptoms and/or signs of disease activity?  [Patients without symptoms includes those who are in remission after treatment, as well as those who have asymptomatic disease.  This includes follow up arrangements such as frequency (how often), duration (how long) and by whom (which health professional)?]</t>
  </si>
  <si>
    <t>Lichen Sclerosus</t>
  </si>
  <si>
    <t>What is the best means of follow up management of people with coeliac disease and/or other gluten related autoimmune conditions, including help with sticking to the gluten free diet and prevention of long term health complications?</t>
  </si>
  <si>
    <t>Coeliac Disease</t>
  </si>
  <si>
    <t>Oral and Gastrointestinal</t>
  </si>
  <si>
    <t>Inflammatory and immune system</t>
  </si>
  <si>
    <t>How is patient progress and/or the results of physiotherapy treatment measured? How is service performance measured and checked?</t>
  </si>
  <si>
    <t>Physiotherapy</t>
  </si>
  <si>
    <t>Generic health relevance</t>
  </si>
  <si>
    <t>How likely is scoliosis to get worse over time, either with or without treatment? Should people be monitored?</t>
  </si>
  <si>
    <t>Scoliosis</t>
  </si>
  <si>
    <t>When should oestrogen cream be used with a pessary?</t>
  </si>
  <si>
    <t>Pessary use for Prolapse</t>
  </si>
  <si>
    <t>Renal and Urogenital</t>
  </si>
  <si>
    <t>Which trauma patients should be transferred to a Major Trauma Centre rather than going to another hospital first?</t>
  </si>
  <si>
    <t>Emergency Medicine</t>
  </si>
  <si>
    <t>Can we improve monitoring of the level of immunosuppression to achieve better balance between risk of rejection and side effects? (e.g. T-cell or B-cell ELISPOT, point-of-care tacrolimus monitoring, MMF monitoring)   </t>
  </si>
  <si>
    <t>Kidney Transplant</t>
  </si>
  <si>
    <t>No order</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</si>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</sst>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7" totalsRowShown="0" headerRowDxfId="10" dataDxfId="8" headerRowBorderDxfId="9" tableBorderDxfId="7" totalsRowBorderDxfId="6">
  <autoFilter ref="A29:F47"/>
  <sortState ref="A30:F49">
    <sortCondition ref="B30:B49"/>
    <sortCondition ref="C30:C49"/>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74</v>
      </c>
      <c r="B4" s="1"/>
      <c r="C4" s="1"/>
    </row>
    <row r="5" spans="1:3" ht="15.75" x14ac:dyDescent="0.2">
      <c r="A5" s="3" t="s">
        <v>75</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76</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18</v>
      </c>
      <c r="C15" s="15">
        <f>B15/515</f>
        <v>3.4951456310679613E-2</v>
      </c>
    </row>
    <row r="16" spans="1:3" ht="15" x14ac:dyDescent="0.2">
      <c r="A16" s="14" t="s">
        <v>6</v>
      </c>
      <c r="B16" s="14">
        <v>15</v>
      </c>
      <c r="C16" s="15">
        <f>B16/51</f>
        <v>0.29411764705882354</v>
      </c>
    </row>
    <row r="17" spans="1:6" ht="15" x14ac:dyDescent="0.2">
      <c r="A17" s="14" t="s">
        <v>9</v>
      </c>
      <c r="B17" s="14">
        <v>11</v>
      </c>
      <c r="C17" s="15">
        <f>B17/21</f>
        <v>0.52380952380952384</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49</v>
      </c>
      <c r="B30" s="21" t="s">
        <v>50</v>
      </c>
      <c r="C30" s="21">
        <v>10</v>
      </c>
      <c r="D30" s="21" t="s">
        <v>51</v>
      </c>
      <c r="E30" s="21" t="s">
        <v>30</v>
      </c>
      <c r="F30" s="23">
        <v>2018</v>
      </c>
    </row>
    <row r="31" spans="1:6" ht="71.25" x14ac:dyDescent="0.2">
      <c r="A31" s="20" t="s">
        <v>39</v>
      </c>
      <c r="B31" s="21" t="s">
        <v>40</v>
      </c>
      <c r="C31" s="21">
        <v>7</v>
      </c>
      <c r="D31" s="21" t="s">
        <v>41</v>
      </c>
      <c r="E31" s="21" t="s">
        <v>30</v>
      </c>
      <c r="F31" s="23">
        <v>2019</v>
      </c>
    </row>
    <row r="32" spans="1:6" ht="71.25" x14ac:dyDescent="0.2">
      <c r="A32" s="20" t="s">
        <v>57</v>
      </c>
      <c r="B32" s="21" t="s">
        <v>58</v>
      </c>
      <c r="C32" s="21">
        <v>6</v>
      </c>
      <c r="D32" s="21" t="s">
        <v>59</v>
      </c>
      <c r="E32" s="21" t="s">
        <v>60</v>
      </c>
      <c r="F32" s="23">
        <v>2018</v>
      </c>
    </row>
    <row r="33" spans="1:6" ht="57" x14ac:dyDescent="0.2">
      <c r="A33" s="20" t="s">
        <v>31</v>
      </c>
      <c r="B33" s="21" t="s">
        <v>32</v>
      </c>
      <c r="C33" s="21">
        <v>2</v>
      </c>
      <c r="D33" s="21" t="s">
        <v>33</v>
      </c>
      <c r="E33" s="21" t="s">
        <v>30</v>
      </c>
      <c r="F33" s="23">
        <v>2020</v>
      </c>
    </row>
    <row r="34" spans="1:6" ht="99.75" x14ac:dyDescent="0.2">
      <c r="A34" s="20" t="s">
        <v>34</v>
      </c>
      <c r="B34" s="21" t="s">
        <v>32</v>
      </c>
      <c r="C34" s="21">
        <v>4</v>
      </c>
      <c r="D34" s="21" t="s">
        <v>33</v>
      </c>
      <c r="E34" s="21" t="s">
        <v>30</v>
      </c>
      <c r="F34" s="23">
        <v>2020</v>
      </c>
    </row>
    <row r="35" spans="1:6" ht="42.75" x14ac:dyDescent="0.2">
      <c r="A35" s="20" t="s">
        <v>35</v>
      </c>
      <c r="B35" s="21" t="s">
        <v>32</v>
      </c>
      <c r="C35" s="21">
        <v>9</v>
      </c>
      <c r="D35" s="21" t="s">
        <v>33</v>
      </c>
      <c r="E35" s="21" t="s">
        <v>30</v>
      </c>
      <c r="F35" s="23">
        <v>2020</v>
      </c>
    </row>
    <row r="36" spans="1:6" ht="71.25" x14ac:dyDescent="0.2">
      <c r="A36" s="20" t="s">
        <v>36</v>
      </c>
      <c r="B36" s="21" t="s">
        <v>32</v>
      </c>
      <c r="C36" s="21">
        <v>10</v>
      </c>
      <c r="D36" s="21" t="s">
        <v>33</v>
      </c>
      <c r="E36" s="21" t="s">
        <v>30</v>
      </c>
      <c r="F36" s="23">
        <v>2020</v>
      </c>
    </row>
    <row r="37" spans="1:6" ht="57" x14ac:dyDescent="0.2">
      <c r="A37" s="20" t="s">
        <v>52</v>
      </c>
      <c r="B37" s="21" t="s">
        <v>53</v>
      </c>
      <c r="C37" s="21">
        <v>4</v>
      </c>
      <c r="D37" s="21" t="s">
        <v>54</v>
      </c>
      <c r="E37" s="21" t="s">
        <v>30</v>
      </c>
      <c r="F37" s="23">
        <v>2018</v>
      </c>
    </row>
    <row r="38" spans="1:6" ht="42.75" x14ac:dyDescent="0.2">
      <c r="A38" s="20" t="s">
        <v>69</v>
      </c>
      <c r="B38" s="21" t="s">
        <v>70</v>
      </c>
      <c r="C38" s="21">
        <v>10</v>
      </c>
      <c r="D38" s="21" t="s">
        <v>63</v>
      </c>
      <c r="E38" s="21" t="s">
        <v>30</v>
      </c>
      <c r="F38" s="23">
        <v>2017</v>
      </c>
    </row>
    <row r="39" spans="1:6" ht="28.5" x14ac:dyDescent="0.2">
      <c r="A39" s="20" t="s">
        <v>42</v>
      </c>
      <c r="B39" s="21" t="s">
        <v>43</v>
      </c>
      <c r="C39" s="21">
        <v>6</v>
      </c>
      <c r="D39" s="21" t="s">
        <v>44</v>
      </c>
      <c r="E39" s="21" t="s">
        <v>45</v>
      </c>
      <c r="F39" s="23">
        <v>2019</v>
      </c>
    </row>
    <row r="40" spans="1:6" ht="42.75" x14ac:dyDescent="0.2">
      <c r="A40" s="20" t="s">
        <v>46</v>
      </c>
      <c r="B40" s="21" t="s">
        <v>47</v>
      </c>
      <c r="C40" s="21">
        <v>8</v>
      </c>
      <c r="D40" s="21" t="s">
        <v>48</v>
      </c>
      <c r="E40" s="21" t="s">
        <v>30</v>
      </c>
      <c r="F40" s="23">
        <v>2019</v>
      </c>
    </row>
    <row r="41" spans="1:6" ht="28.5" x14ac:dyDescent="0.2">
      <c r="A41" s="20" t="s">
        <v>37</v>
      </c>
      <c r="B41" s="21" t="s">
        <v>38</v>
      </c>
      <c r="C41" s="21">
        <v>5</v>
      </c>
      <c r="D41" s="21" t="s">
        <v>33</v>
      </c>
      <c r="E41" s="21" t="s">
        <v>30</v>
      </c>
      <c r="F41" s="23">
        <v>2018</v>
      </c>
    </row>
    <row r="42" spans="1:6" ht="71.25" x14ac:dyDescent="0.2">
      <c r="A42" s="20" t="s">
        <v>71</v>
      </c>
      <c r="B42" s="21" t="s">
        <v>72</v>
      </c>
      <c r="C42" s="21" t="s">
        <v>73</v>
      </c>
      <c r="D42" s="21" t="s">
        <v>68</v>
      </c>
      <c r="E42" s="21" t="s">
        <v>30</v>
      </c>
      <c r="F42" s="23">
        <v>2016</v>
      </c>
    </row>
    <row r="43" spans="1:6" ht="114" x14ac:dyDescent="0.2">
      <c r="A43" s="20" t="s">
        <v>55</v>
      </c>
      <c r="B43" s="21" t="s">
        <v>56</v>
      </c>
      <c r="C43" s="21">
        <v>8</v>
      </c>
      <c r="D43" s="21" t="s">
        <v>48</v>
      </c>
      <c r="E43" s="21" t="s">
        <v>30</v>
      </c>
      <c r="F43" s="23">
        <v>2018</v>
      </c>
    </row>
    <row r="44" spans="1:6" ht="57" x14ac:dyDescent="0.2">
      <c r="A44" s="16" t="s">
        <v>27</v>
      </c>
      <c r="B44" s="17" t="s">
        <v>28</v>
      </c>
      <c r="C44" s="17">
        <v>4</v>
      </c>
      <c r="D44" s="17" t="s">
        <v>29</v>
      </c>
      <c r="E44" s="17" t="s">
        <v>30</v>
      </c>
      <c r="F44" s="22">
        <v>2020</v>
      </c>
    </row>
    <row r="45" spans="1:6" ht="28.5" x14ac:dyDescent="0.2">
      <c r="A45" s="20" t="s">
        <v>66</v>
      </c>
      <c r="B45" s="21" t="s">
        <v>67</v>
      </c>
      <c r="C45" s="21">
        <v>9</v>
      </c>
      <c r="D45" s="21" t="s">
        <v>68</v>
      </c>
      <c r="E45" s="21" t="s">
        <v>30</v>
      </c>
      <c r="F45" s="23">
        <v>2017</v>
      </c>
    </row>
    <row r="46" spans="1:6" ht="42.75" x14ac:dyDescent="0.2">
      <c r="A46" s="20" t="s">
        <v>61</v>
      </c>
      <c r="B46" s="21" t="s">
        <v>62</v>
      </c>
      <c r="C46" s="21">
        <v>9</v>
      </c>
      <c r="D46" s="21" t="s">
        <v>63</v>
      </c>
      <c r="E46" s="21" t="s">
        <v>30</v>
      </c>
      <c r="F46" s="23">
        <v>2018</v>
      </c>
    </row>
    <row r="47" spans="1:6" ht="28.5" x14ac:dyDescent="0.2">
      <c r="A47" s="20" t="s">
        <v>64</v>
      </c>
      <c r="B47" s="21" t="s">
        <v>65</v>
      </c>
      <c r="C47" s="21">
        <v>5</v>
      </c>
      <c r="D47" s="21" t="s">
        <v>44</v>
      </c>
      <c r="E47" s="21" t="s">
        <v>30</v>
      </c>
      <c r="F47"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2023-03-06T11:35:14Z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