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<sst xmlns="http://schemas.openxmlformats.org/spreadsheetml/2006/main" count="70" uniqueCount="55">
  <si>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</si>
  <si>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</si>
  <si>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</si>
  <si>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</si>
  <si>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</si>
  <si>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</si>
  <si>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</si>
  <si>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</si>
  <si>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</si>
  <si>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</si>
  <si>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</si>
  <si>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</si>
  <si>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</si>
  <si>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</si>
  <si>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</si>
  <si>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</si>
  <si>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</si>
  <si>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</si>
  <si>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</si>
  <si>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</si>
  <si>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</si>
  <si>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</si>
  <si>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</si>
  <si>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</si>
  <si>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</si>
  <si>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</si>
  <si>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Predicting deterioration, complications and treatment response</t>
  </si>
  <si>
    <t>How can we predict and prevent shorter term complications of pregnancy hypertension (including stillbirth, fetal growth restriction, neonatal death, progression to pre-eclampsia)?</t>
  </si>
  <si>
    <t>Blood Pressure in Pregnancy</t>
  </si>
  <si>
    <t>Reproductive health and childbirth</t>
  </si>
  <si>
    <t>N/A</t>
  </si>
  <si>
    <t>What is the biological explanation for the differences between rapid visual loss compared with gradual visual loss in IIH and how can this be predicted?</t>
  </si>
  <si>
    <t>Idiopathic Intracranial Hypertension (IIH)</t>
  </si>
  <si>
    <t>Neurological</t>
  </si>
  <si>
    <t>Can IIH biomarkers (tests in body fluids for example urine, saliva, blood, or brain scans) help diagnosis, predict the risk and guide therapy decisions in IIH?</t>
  </si>
  <si>
    <t>What factors determine (predict) whether revision knee surgery is likely to work?</t>
  </si>
  <si>
    <t>Revision Knee Replacement</t>
  </si>
  <si>
    <t>Musculoskeletal</t>
  </si>
  <si>
    <t>Can we predict how a tumour develops more accurately, and would this approach help to reduce unnecessary investigations and treatment (ie, overdiagnosis)?</t>
  </si>
  <si>
    <t>Detecting Cancer Early</t>
  </si>
  <si>
    <t>Cancer and neoplasms</t>
  </si>
  <si>
    <t>How can we predict which people living with and beyond cancer will experience long-term side-effects (side-effects which last for years after treatment) and which people will experience late effects (side-effects which do not appear until years after treatment)?</t>
  </si>
  <si>
    <t xml:space="preserve">Living With and Beyond Cancer </t>
  </si>
  <si>
    <t>What factors predict how well psoriasis will respond to a treatment?</t>
  </si>
  <si>
    <t>Psoriasis</t>
  </si>
  <si>
    <t>Skin</t>
  </si>
  <si>
    <t>What is the risk of developing cancer in patients with lichen sclerosus?  [This includes being able to identify those at greatest risk and whether certain treatments increase or lower/reduce the risk of cancer.]</t>
  </si>
  <si>
    <t>Lichen Sclerosus</t>
  </si>
  <si>
    <t>How likely is scoliosis to get worse over time, either with or without treatment? Should people be monitored?</t>
  </si>
  <si>
    <t>Scoliosis</t>
  </si>
  <si>
    <t>How can we predict disease progression in people with early OA of the knee/hip?</t>
  </si>
  <si>
    <t>Early Hip &amp; Knee Osteoarthritis: other priorities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</si>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</sst>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9" totalsRowShown="0" headerRowDxfId="10" dataDxfId="8" headerRowBorderDxfId="9" tableBorderDxfId="7" totalsRowBorderDxfId="6">
  <autoFilter ref="A29:F39"/>
  <sortState ref="A30:F39">
    <sortCondition ref="B30:B39"/>
    <sortCondition ref="C30:C3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52</v>
      </c>
      <c r="B4" s="1"/>
      <c r="C4" s="1"/>
    </row>
    <row r="5" spans="1:3" ht="15.75" x14ac:dyDescent="0.2">
      <c r="A5" s="3" t="s">
        <v>53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10</v>
      </c>
      <c r="C15" s="15">
        <f>B15/515</f>
        <v>1.9417475728155338E-2</v>
      </c>
    </row>
    <row r="16" spans="1:3" ht="15" x14ac:dyDescent="0.2">
      <c r="A16" s="14" t="s">
        <v>6</v>
      </c>
      <c r="B16" s="14">
        <v>9</v>
      </c>
      <c r="C16" s="15">
        <f>B16/51</f>
        <v>0.17647058823529413</v>
      </c>
    </row>
    <row r="17" spans="1:6" ht="15" x14ac:dyDescent="0.2">
      <c r="A17" s="14" t="s">
        <v>9</v>
      </c>
      <c r="B17" s="14">
        <v>6</v>
      </c>
      <c r="C17" s="15">
        <f>B17/21</f>
        <v>0.2857142857142857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16" t="s">
        <v>27</v>
      </c>
      <c r="B30" s="17" t="s">
        <v>28</v>
      </c>
      <c r="C30" s="17">
        <v>2</v>
      </c>
      <c r="D30" s="17" t="s">
        <v>29</v>
      </c>
      <c r="E30" s="17" t="s">
        <v>30</v>
      </c>
      <c r="F30" s="22">
        <v>2020</v>
      </c>
    </row>
    <row r="31" spans="1:6" ht="42.75" x14ac:dyDescent="0.2">
      <c r="A31" s="20" t="s">
        <v>38</v>
      </c>
      <c r="B31" s="21" t="s">
        <v>39</v>
      </c>
      <c r="C31" s="21">
        <v>10</v>
      </c>
      <c r="D31" s="21" t="s">
        <v>40</v>
      </c>
      <c r="E31" s="21" t="s">
        <v>30</v>
      </c>
      <c r="F31" s="23">
        <v>2019</v>
      </c>
    </row>
    <row r="32" spans="1:6" ht="42.75" x14ac:dyDescent="0.2">
      <c r="A32" s="20" t="s">
        <v>50</v>
      </c>
      <c r="B32" s="21" t="s">
        <v>51</v>
      </c>
      <c r="C32" s="21">
        <v>4</v>
      </c>
      <c r="D32" s="21" t="s">
        <v>37</v>
      </c>
      <c r="E32" s="21" t="s">
        <v>30</v>
      </c>
      <c r="F32" s="23">
        <v>2016</v>
      </c>
    </row>
    <row r="33" spans="1:6" ht="42.75" x14ac:dyDescent="0.2">
      <c r="A33" s="20" t="s">
        <v>31</v>
      </c>
      <c r="B33" s="21" t="s">
        <v>32</v>
      </c>
      <c r="C33" s="21">
        <v>4</v>
      </c>
      <c r="D33" s="21" t="s">
        <v>33</v>
      </c>
      <c r="E33" s="21" t="s">
        <v>30</v>
      </c>
      <c r="F33" s="23">
        <v>2018</v>
      </c>
    </row>
    <row r="34" spans="1:6" ht="42.75" x14ac:dyDescent="0.2">
      <c r="A34" s="20" t="s">
        <v>34</v>
      </c>
      <c r="B34" s="21" t="s">
        <v>32</v>
      </c>
      <c r="C34" s="21">
        <v>6</v>
      </c>
      <c r="D34" s="21" t="s">
        <v>33</v>
      </c>
      <c r="E34" s="21" t="s">
        <v>30</v>
      </c>
      <c r="F34" s="23">
        <v>2018</v>
      </c>
    </row>
    <row r="35" spans="1:6" ht="57" x14ac:dyDescent="0.2">
      <c r="A35" s="20" t="s">
        <v>46</v>
      </c>
      <c r="B35" s="21" t="s">
        <v>47</v>
      </c>
      <c r="C35" s="21">
        <v>5</v>
      </c>
      <c r="D35" s="21" t="s">
        <v>45</v>
      </c>
      <c r="E35" s="21" t="s">
        <v>30</v>
      </c>
      <c r="F35" s="23">
        <v>2018</v>
      </c>
    </row>
    <row r="36" spans="1:6" ht="71.25" x14ac:dyDescent="0.2">
      <c r="A36" s="20" t="s">
        <v>41</v>
      </c>
      <c r="B36" s="21" t="s">
        <v>42</v>
      </c>
      <c r="C36" s="21">
        <v>10</v>
      </c>
      <c r="D36" s="21" t="s">
        <v>40</v>
      </c>
      <c r="E36" s="21" t="s">
        <v>30</v>
      </c>
      <c r="F36" s="23">
        <v>2018</v>
      </c>
    </row>
    <row r="37" spans="1:6" ht="28.5" x14ac:dyDescent="0.2">
      <c r="A37" s="20" t="s">
        <v>43</v>
      </c>
      <c r="B37" s="21" t="s">
        <v>44</v>
      </c>
      <c r="C37" s="21">
        <v>3</v>
      </c>
      <c r="D37" s="21" t="s">
        <v>45</v>
      </c>
      <c r="E37" s="21" t="s">
        <v>30</v>
      </c>
      <c r="F37" s="23">
        <v>2018</v>
      </c>
    </row>
    <row r="38" spans="1:6" ht="28.5" x14ac:dyDescent="0.2">
      <c r="A38" s="20" t="s">
        <v>35</v>
      </c>
      <c r="B38" s="21" t="s">
        <v>36</v>
      </c>
      <c r="C38" s="21">
        <v>4</v>
      </c>
      <c r="D38" s="21" t="s">
        <v>37</v>
      </c>
      <c r="E38" s="21" t="s">
        <v>30</v>
      </c>
      <c r="F38" s="23">
        <v>2020</v>
      </c>
    </row>
    <row r="39" spans="1:6" ht="28.5" x14ac:dyDescent="0.2">
      <c r="A39" s="20" t="s">
        <v>48</v>
      </c>
      <c r="B39" s="21" t="s">
        <v>49</v>
      </c>
      <c r="C39" s="21">
        <v>5</v>
      </c>
      <c r="D39" s="21" t="s">
        <v>37</v>
      </c>
      <c r="E39" s="21" t="s">
        <v>30</v>
      </c>
      <c r="F39"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2023-03-06T11:35:53Z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