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<sst xmlns="http://schemas.openxmlformats.org/spreadsheetml/2006/main" count="74" uniqueCount="63">
  <si>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</si>
  <si>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</si>
  <si>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</si>
  <si>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</si>
  <si>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</si>
  <si>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</si>
  <si>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</si>
  <si>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</si>
  <si>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</si>
  <si>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</si>
  <si>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</si>
  <si>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</si>
  <si>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</si>
  <si>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</si>
  <si>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</si>
  <si>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</si>
  <si>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</si>
  <si>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</si>
  <si>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</si>
  <si>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</si>
  <si>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</si>
  <si>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</si>
  <si>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</si>
  <si>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</si>
  <si>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</si>
  <si>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</si>
  <si>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Using diet to manage health</t>
  </si>
  <si>
    <t>For women with diabetes, what is the best way to manage blood sugar levels using diet and lifestyle during pregnancy?</t>
  </si>
  <si>
    <t>Diabetes &amp; Pregnancy</t>
  </si>
  <si>
    <t>Metabolic and Endocrine</t>
  </si>
  <si>
    <t>Reproductive health and childbirth</t>
  </si>
  <si>
    <t>Should treatment be geared to specific disease states and patient groups (e.g. high fat diets can be inappropriate in cardiovascular disease)?</t>
  </si>
  <si>
    <t>Nutritional Screening and Malnutrition</t>
  </si>
  <si>
    <t>Generic health relevance</t>
  </si>
  <si>
    <t>N/A</t>
  </si>
  <si>
    <t>What type of information should patients over 50 with an upper limb fracture be given and how should this be provided? (e.g. nutrition, pain relief, rehabilitation, return to work, driving, sport / exercise)</t>
  </si>
  <si>
    <t>Broken Bones of the Upper Limb in People over 50 (Fractures of the Shoulder, Arm or Wrist)</t>
  </si>
  <si>
    <t>Injuries and Accidents</t>
  </si>
  <si>
    <t>Does prehabilitation (a programme of nutritional, exercise and psychological interventions before surgery) benefit heart surgery patients?</t>
  </si>
  <si>
    <t>Heart Surgery</t>
  </si>
  <si>
    <t>Cardiovascular</t>
  </si>
  <si>
    <t>What specific lifestyle changes (e.g. diet, exercise and stress reduction) help with recovery from treatment, restore health and improve quality of life?</t>
  </si>
  <si>
    <t xml:space="preserve">Living With and Beyond Cancer </t>
  </si>
  <si>
    <t>Cancer and neoplasms</t>
  </si>
  <si>
    <t>What interventions are effective in supporting young people on Child and Adolescent Mental Health Services (CAMHS) waiting lists, to prevent further deterioration of their mental health?</t>
  </si>
  <si>
    <t>Mental Health in Children and Young People</t>
  </si>
  <si>
    <t>Mental health</t>
  </si>
  <si>
    <t>Do lifestyle factors such as diet, dietary supplements, alcohol, smoking, weight loss and exercise play a part in treating psoriasis?</t>
  </si>
  <si>
    <t>Psoriasis</t>
  </si>
  <si>
    <t>Skin</t>
  </si>
  <si>
    <t>What information about recovery (e.g. rehabilitation, medication, exercises, nutrition, pain), and in what form, should be provided to patients and carers following a fragility fracture of the lower limb?</t>
  </si>
  <si>
    <t>Broken Bones in older people</t>
  </si>
  <si>
    <t>Injuries and accidents</t>
  </si>
  <si>
    <t>What is the best means of follow up management of people with coeliac disease and/or other gluten related autoimmune conditions, including help with sticking to the gluten free diet and prevention of long term health complications?</t>
  </si>
  <si>
    <t>Coeliac Disease</t>
  </si>
  <si>
    <t>Oral and Gastrointestinal</t>
  </si>
  <si>
    <t>Inflammatory and immune system</t>
  </si>
  <si>
    <t>Should diet and exercise be used as an alternative to drugs for the management of type 2 diabetes, or alongside them?</t>
  </si>
  <si>
    <t>Diabetes (Type 2)</t>
  </si>
  <si>
    <t>What role do fats, carbohydrates, and proteins have in the management of type 2 diabetes, and are there risks and benefits associated with particular approaches?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</si>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</sst>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0" totalsRowShown="0" headerRowDxfId="10" dataDxfId="8" headerRowBorderDxfId="9" tableBorderDxfId="7" totalsRowBorderDxfId="6">
  <autoFilter ref="A29:F40"/>
  <sortState ref="A30:F40">
    <sortCondition ref="B30:B40"/>
    <sortCondition ref="C30:C40"/>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60</v>
      </c>
      <c r="B4" s="1"/>
      <c r="C4" s="1"/>
    </row>
    <row r="5" spans="1:3" ht="15.75" x14ac:dyDescent="0.2">
      <c r="A5" s="3" t="s">
        <v>61</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62</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11</v>
      </c>
      <c r="C15" s="15">
        <f>B15/515</f>
        <v>2.1359223300970873E-2</v>
      </c>
    </row>
    <row r="16" spans="1:3" ht="15" x14ac:dyDescent="0.2">
      <c r="A16" s="14" t="s">
        <v>6</v>
      </c>
      <c r="B16" s="14">
        <v>10</v>
      </c>
      <c r="C16" s="15">
        <f>B16/51</f>
        <v>0.19607843137254902</v>
      </c>
    </row>
    <row r="17" spans="1:6" ht="15" x14ac:dyDescent="0.2">
      <c r="A17" s="14" t="s">
        <v>9</v>
      </c>
      <c r="B17" s="14">
        <v>10</v>
      </c>
      <c r="C17" s="15">
        <f>B17/21</f>
        <v>0.47619047619047616</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50</v>
      </c>
      <c r="B30" s="21" t="s">
        <v>51</v>
      </c>
      <c r="C30" s="21">
        <v>4</v>
      </c>
      <c r="D30" s="21" t="s">
        <v>52</v>
      </c>
      <c r="E30" s="21" t="s">
        <v>34</v>
      </c>
      <c r="F30" s="23">
        <v>2018</v>
      </c>
    </row>
    <row r="31" spans="1:6" ht="71.25" x14ac:dyDescent="0.2">
      <c r="A31" s="20" t="s">
        <v>35</v>
      </c>
      <c r="B31" s="21" t="s">
        <v>36</v>
      </c>
      <c r="C31" s="21">
        <v>2</v>
      </c>
      <c r="D31" s="21" t="s">
        <v>37</v>
      </c>
      <c r="E31" s="21" t="s">
        <v>34</v>
      </c>
      <c r="F31" s="23">
        <v>2019</v>
      </c>
    </row>
    <row r="32" spans="1:6" ht="71.25" x14ac:dyDescent="0.2">
      <c r="A32" s="20" t="s">
        <v>53</v>
      </c>
      <c r="B32" s="21" t="s">
        <v>54</v>
      </c>
      <c r="C32" s="21">
        <v>6</v>
      </c>
      <c r="D32" s="21" t="s">
        <v>55</v>
      </c>
      <c r="E32" s="21" t="s">
        <v>56</v>
      </c>
      <c r="F32" s="23">
        <v>2018</v>
      </c>
    </row>
    <row r="33" spans="1:6" ht="42.75" x14ac:dyDescent="0.2">
      <c r="A33" s="16" t="s">
        <v>27</v>
      </c>
      <c r="B33" s="17" t="s">
        <v>28</v>
      </c>
      <c r="C33" s="17">
        <v>3</v>
      </c>
      <c r="D33" s="17" t="s">
        <v>29</v>
      </c>
      <c r="E33" s="17" t="s">
        <v>30</v>
      </c>
      <c r="F33" s="22">
        <v>2020</v>
      </c>
    </row>
    <row r="34" spans="1:6" ht="42.75" x14ac:dyDescent="0.2">
      <c r="A34" s="20" t="s">
        <v>57</v>
      </c>
      <c r="B34" s="21" t="s">
        <v>58</v>
      </c>
      <c r="C34" s="21">
        <v>7</v>
      </c>
      <c r="D34" s="21" t="s">
        <v>29</v>
      </c>
      <c r="E34" s="21" t="s">
        <v>34</v>
      </c>
      <c r="F34" s="23">
        <v>2017</v>
      </c>
    </row>
    <row r="35" spans="1:6" ht="42.75" x14ac:dyDescent="0.2">
      <c r="A35" s="20" t="s">
        <v>59</v>
      </c>
      <c r="B35" s="21" t="s">
        <v>58</v>
      </c>
      <c r="C35" s="21">
        <v>10</v>
      </c>
      <c r="D35" s="21" t="s">
        <v>29</v>
      </c>
      <c r="E35" s="21" t="s">
        <v>34</v>
      </c>
      <c r="F35" s="23">
        <v>2017</v>
      </c>
    </row>
    <row r="36" spans="1:6" ht="42.75" x14ac:dyDescent="0.2">
      <c r="A36" s="20" t="s">
        <v>38</v>
      </c>
      <c r="B36" s="21" t="s">
        <v>39</v>
      </c>
      <c r="C36" s="21">
        <v>4</v>
      </c>
      <c r="D36" s="21" t="s">
        <v>40</v>
      </c>
      <c r="E36" s="21" t="s">
        <v>34</v>
      </c>
      <c r="F36" s="23">
        <v>2019</v>
      </c>
    </row>
    <row r="37" spans="1:6" ht="42.75" x14ac:dyDescent="0.2">
      <c r="A37" s="20" t="s">
        <v>41</v>
      </c>
      <c r="B37" s="21" t="s">
        <v>42</v>
      </c>
      <c r="C37" s="21">
        <v>9</v>
      </c>
      <c r="D37" s="21" t="s">
        <v>43</v>
      </c>
      <c r="E37" s="21" t="s">
        <v>34</v>
      </c>
      <c r="F37" s="23">
        <v>2018</v>
      </c>
    </row>
    <row r="38" spans="1:6" ht="57" x14ac:dyDescent="0.2">
      <c r="A38" s="20" t="s">
        <v>44</v>
      </c>
      <c r="B38" s="21" t="s">
        <v>45</v>
      </c>
      <c r="C38" s="21">
        <v>5</v>
      </c>
      <c r="D38" s="21" t="s">
        <v>46</v>
      </c>
      <c r="E38" s="21" t="s">
        <v>34</v>
      </c>
      <c r="F38" s="23">
        <v>2018</v>
      </c>
    </row>
    <row r="39" spans="1:6" ht="42.75" x14ac:dyDescent="0.2">
      <c r="A39" s="20" t="s">
        <v>31</v>
      </c>
      <c r="B39" s="21" t="s">
        <v>32</v>
      </c>
      <c r="C39" s="21">
        <v>10</v>
      </c>
      <c r="D39" s="21" t="s">
        <v>33</v>
      </c>
      <c r="E39" s="21" t="s">
        <v>34</v>
      </c>
      <c r="F39" s="23">
        <v>2019</v>
      </c>
    </row>
    <row r="40" spans="1:6" ht="42.75" x14ac:dyDescent="0.2">
      <c r="A40" s="20" t="s">
        <v>47</v>
      </c>
      <c r="B40" s="21" t="s">
        <v>48</v>
      </c>
      <c r="C40" s="21">
        <v>1</v>
      </c>
      <c r="D40" s="21" t="s">
        <v>49</v>
      </c>
      <c r="E40" s="21" t="s">
        <v>34</v>
      </c>
      <c r="F40" s="23">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2023-03-06T11:37:29Z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