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defaultThemeVersion="164011"/>
  <mc:AlternateContent xmlns:mc="http://schemas.openxmlformats.org/markup-compatibility/2006">
    <mc:Choice Requires="x15">
      <x15ac:absPath xmlns:x15ac="http://schemas.microsoft.com/office/spreadsheetml/2010/11/ac" url="C:\Users\jcrocker\Documents\JLA data project\Outputs\Interactive PDF\Data tables\Tables for JLA website\"/>
    </mc:Choice>
  </mc:AlternateContent>
  <bookViews>
    <workbookView xWindow="0" yWindow="0" windowWidth="28800" windowHeight="1186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C15" i="1"/>
  <c r="C17" i="1" l="1"/>
</calcChain>
</file>

<file path=xl/sharedStrings.xml><?xml version="1.0" encoding="utf-8"?>
<sst xmlns="http://schemas.openxmlformats.org/spreadsheetml/2006/main" count="90" uniqueCount="70">
  <si>
    <t>Priority</t>
  </si>
  <si>
    <t>Rank</t>
  </si>
  <si>
    <t>PSP</t>
  </si>
  <si>
    <t>Number</t>
  </si>
  <si>
    <t>Year</t>
  </si>
  <si>
    <t>Priorities underpinning theme</t>
  </si>
  <si>
    <t>PSPs underpinning theme</t>
  </si>
  <si>
    <t>Definitions</t>
  </si>
  <si>
    <t>Priorities are members of a PSP, which in turn are members of a Health Category. So if a theme appeared in a particular priority, it also appeared in the corresponding PSP and Health Category.</t>
  </si>
  <si>
    <t>Health Categories underpinning theme</t>
  </si>
  <si>
    <t>Overview table</t>
  </si>
  <si>
    <t>Table of priorities underpinning theme</t>
  </si>
  <si>
    <t>Health Category 1</t>
  </si>
  <si>
    <t>Health Category 2</t>
  </si>
  <si>
    <t>Proportion</t>
  </si>
  <si>
    <t>The priorities are listed in alphabetical order of PSP, then Rank 1-10. You can re-sort or filter them by clicking on the down-facing arrows within the column headings.</t>
  </si>
  <si>
    <r>
      <rPr>
        <i/>
        <sz val="12"/>
        <color rgb="FFFF0000"/>
        <rFont val="Arial"/>
        <family val="2"/>
      </rPr>
      <t>PSP</t>
    </r>
    <r>
      <rPr>
        <sz val="12"/>
        <color theme="1"/>
        <rFont val="Arial"/>
        <family val="2"/>
      </rPr>
      <t xml:space="preserve"> - Priority Setting Partnership which produced the priority</t>
    </r>
  </si>
  <si>
    <r>
      <rPr>
        <i/>
        <sz val="12"/>
        <color rgb="FFFF0000"/>
        <rFont val="Arial"/>
        <family val="2"/>
      </rPr>
      <t>Rank</t>
    </r>
    <r>
      <rPr>
        <sz val="12"/>
        <color theme="1"/>
        <rFont val="Arial"/>
        <family val="2"/>
      </rPr>
      <t xml:space="preserve"> - Rank of priority within PSP's Top 10 list</t>
    </r>
  </si>
  <si>
    <r>
      <rPr>
        <i/>
        <sz val="12"/>
        <color rgb="FFFF0000"/>
        <rFont val="Arial"/>
        <family val="2"/>
      </rPr>
      <t>Year</t>
    </r>
    <r>
      <rPr>
        <sz val="12"/>
        <color rgb="FFFF0000"/>
        <rFont val="Arial"/>
        <family val="2"/>
      </rPr>
      <t xml:space="preserve"> </t>
    </r>
    <r>
      <rPr>
        <sz val="12"/>
        <color theme="1"/>
        <rFont val="Arial"/>
        <family val="2"/>
      </rPr>
      <t>- Year of PSP completion and Top 10 publication</t>
    </r>
  </si>
  <si>
    <r>
      <t xml:space="preserve">Column C shows the </t>
    </r>
    <r>
      <rPr>
        <i/>
        <sz val="12"/>
        <color rgb="FFFF0000"/>
        <rFont val="Arial"/>
        <family val="2"/>
      </rPr>
      <t>proportion</t>
    </r>
    <r>
      <rPr>
        <sz val="12"/>
        <rFont val="Arial"/>
        <family val="2"/>
      </rPr>
      <t xml:space="preserve"> (as a percentage) of priorities, PSPs (Priority Setting Partnerships) and Health Categories this theme appeared in, within our study sample.</t>
    </r>
  </si>
  <si>
    <r>
      <t xml:space="preserve">Column B shows the </t>
    </r>
    <r>
      <rPr>
        <i/>
        <sz val="12"/>
        <color rgb="FFFF0000"/>
        <rFont val="Arial"/>
        <family val="2"/>
      </rPr>
      <t>number</t>
    </r>
    <r>
      <rPr>
        <sz val="12"/>
        <rFont val="Arial"/>
        <family val="2"/>
      </rPr>
      <t xml:space="preserve"> of priorities, PSPs (Priority Setting Partnerships) and Health Categories this theme appeared in, within our study sample.</t>
    </r>
  </si>
  <si>
    <r>
      <rPr>
        <i/>
        <sz val="12"/>
        <color rgb="FFFF0000"/>
        <rFont val="Arial"/>
        <family val="2"/>
      </rPr>
      <t>Health Categories</t>
    </r>
    <r>
      <rPr>
        <sz val="12"/>
        <rFont val="Arial"/>
        <family val="2"/>
      </rPr>
      <t xml:space="preserve"> come from the UKCRC Health Research Classification System and capture the area of health or disease covered by a PSP. There are 21 in total. For more information about Health Categories, see here: https://hrcsonline.net/health-categories/</t>
    </r>
  </si>
  <si>
    <t>*We acknowledge that some Health Category classifications are contentious, for example "Autism" and "Learning Difficulties" appearing under Mental Health</t>
  </si>
  <si>
    <r>
      <rPr>
        <i/>
        <sz val="12"/>
        <color rgb="FFFF0000"/>
        <rFont val="Arial"/>
        <family val="2"/>
      </rPr>
      <t>Health Category 1</t>
    </r>
    <r>
      <rPr>
        <sz val="12"/>
        <color theme="1"/>
        <rFont val="Arial"/>
        <family val="2"/>
      </rPr>
      <t xml:space="preserve"> - the Health Category corresponding to the PSP's area of health or disease, according to the UKCRC Health Research Classification System*</t>
    </r>
  </si>
  <si>
    <r>
      <rPr>
        <i/>
        <sz val="12"/>
        <color rgb="FFFF0000"/>
        <rFont val="Arial"/>
        <family val="2"/>
      </rPr>
      <t>Health Category 2</t>
    </r>
    <r>
      <rPr>
        <sz val="12"/>
        <color theme="1"/>
        <rFont val="Arial"/>
        <family val="2"/>
      </rPr>
      <t xml:space="preserve"> - if applicable, a second Health Category corresponding to the PSP's area of health or disease,  according to the UKCRC Health Research Classification System*</t>
    </r>
  </si>
  <si>
    <t>The table below shows the list of priorities in which this theme appeared in our sample, exactly as worded by the PSPs, along with the following information:</t>
  </si>
  <si>
    <t>Theme: Using exercise to manage health</t>
  </si>
  <si>
    <t>What amount and type of exercise is safe and effective for people with advanced heart failure?</t>
  </si>
  <si>
    <t>Advanced Heart Failure</t>
  </si>
  <si>
    <t>Cardiovascular</t>
  </si>
  <si>
    <t>N/A</t>
  </si>
  <si>
    <t>What can be done after and/or before revision knee surgery (including physiotherapy and exercise) to optimise the result?</t>
  </si>
  <si>
    <t>Revision Knee Replacement</t>
  </si>
  <si>
    <t>Musculoskeletal</t>
  </si>
  <si>
    <t>What type of information should patients over 50 with an upper limb fracture be given and how should this be provided? (e.g. nutrition, pain relief, rehabilitation, return to work, driving, sport / exercise)</t>
  </si>
  <si>
    <t>Broken Bones of the Upper Limb in People over 50 (Fractures of the Shoulder, Arm or Wrist)</t>
  </si>
  <si>
    <t>Injuries and Accidents</t>
  </si>
  <si>
    <t>Does prehabilitation (a programme of nutritional, exercise and psychological interventions before surgery) benefit heart surgery patients?</t>
  </si>
  <si>
    <t>Heart Surgery</t>
  </si>
  <si>
    <t>What specific lifestyle changes (e.g. diet, exercise and stress reduction) help with recovery from treatment, restore health and improve quality of life?</t>
  </si>
  <si>
    <t xml:space="preserve">Living With and Beyond Cancer </t>
  </si>
  <si>
    <t>Cancer and neoplasms</t>
  </si>
  <si>
    <t>Do lifestyle factors such as diet, dietary supplements, alcohol, smoking, weight loss and exercise play a part in treating psoriasis?</t>
  </si>
  <si>
    <t>Psoriasis</t>
  </si>
  <si>
    <t>Skin</t>
  </si>
  <si>
    <t>What information about recovery (e.g. rehabilitation, medication, exercises, nutrition, pain), and in what form, should be provided to patients and carers following a fragility fracture of the lower limb?</t>
  </si>
  <si>
    <t>Broken Bones in older people</t>
  </si>
  <si>
    <t>Injuries and accidents</t>
  </si>
  <si>
    <t>What is the most effective, cost effective and acceptable form of exercise therapy in different health and social care settings with older people with multiple conditions? How does exercise therapy affect outcomes in this population?</t>
  </si>
  <si>
    <t>Multiple Conditions in Later Life</t>
  </si>
  <si>
    <t>Generic health relevance</t>
  </si>
  <si>
    <t>Should diet and exercise be used as an alternative to drugs for the management of type 2 diabetes, or alongside them?</t>
  </si>
  <si>
    <t>Diabetes (Type 2)</t>
  </si>
  <si>
    <t>Metabolic and Endocrine</t>
  </si>
  <si>
    <t>Does pessary use in prolapse have a positive impact on physical activity?</t>
  </si>
  <si>
    <t>Pessary use for Prolapse</t>
  </si>
  <si>
    <t>Renal and Urogenital</t>
  </si>
  <si>
    <t>What is the best NON-antibiotic intervention for the prevention of cellulitis (e.g.skin care, foot care, moisturisers, antiseptics, lifestyle changes such as weight loss and exercise, compression garments/bandages, treating athlete’s foot, complementary and alternative therapy)?</t>
  </si>
  <si>
    <t>Cellulitis</t>
  </si>
  <si>
    <t>Infection</t>
  </si>
  <si>
    <t>Does rest / elevation during an episode of cellulitis help to speed up recovery and improve symptoms, compared to exercise/movement of the affected limb?</t>
  </si>
  <si>
    <t>Can exercise replace chest physiotherapy for people with Cystic Fibrosis?</t>
  </si>
  <si>
    <t>Cystic Fibrosis</t>
  </si>
  <si>
    <t>Congenital disorders</t>
  </si>
  <si>
    <t>Is regular exercise and physical activity effective at reducing disease progression?</t>
  </si>
  <si>
    <t>Early Hip and Knee Osteoarthritis: non-surgical priorities</t>
  </si>
  <si>
    <t>For people with early OA, what are the most effective and cost effective exercise programmes for clinical improvement?</t>
  </si>
  <si>
    <r>
      <rPr>
        <i/>
        <sz val="12"/>
        <color rgb="FFFF0000"/>
        <rFont val="Arial"/>
        <family val="2"/>
      </rPr>
      <t>Priorities</t>
    </r>
    <r>
      <rPr>
        <sz val="12"/>
        <rFont val="Arial"/>
        <family val="2"/>
      </rPr>
      <t xml:space="preserve"> are Top 10 priority research topics agreed by James Lind Alliance PSPs. There are 515 in total in our study sample. For more information about priorities, see here: https://www.jla.nihr.ac.uk/top-10-priorities/ </t>
    </r>
  </si>
  <si>
    <r>
      <rPr>
        <i/>
        <sz val="12"/>
        <color rgb="FFFF0000"/>
        <rFont val="Arial"/>
        <family val="2"/>
      </rPr>
      <t>PSPs</t>
    </r>
    <r>
      <rPr>
        <sz val="12"/>
        <rFont val="Arial"/>
        <family val="2"/>
      </rPr>
      <t xml:space="preserve"> are Priority Setting Partnerships which bring together service users, carers and professionals to identify and prioritise research topics in particular areas of health and care. There are 51 in total in our study sample. For more information about PSPs, see here: https://www.jla.nihr.ac.uk/priority-setting-partnerships/</t>
    </r>
  </si>
  <si>
    <t>The table below shows how often this theme appeared among the 515 Top 10 priorities from the 51 PSPs in our study sample (all UK-based PSPs completing between 2016 and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</si>
</sst>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4" x14ac:knownFonts="1">
    <font>
      <sz val="11"/>
      <color theme="1"/>
      <name val="Calibri"/>
      <family val="2"/>
      <scheme val="minor"/>
    </font>
    <font>
      <b/>
      <sz val="12"/>
      <name val="Arial"/>
      <family val="2"/>
    </font>
    <font>
      <sz val="11"/>
      <color theme="1"/>
      <name val="Arial"/>
      <family val="2"/>
    </font>
    <font>
      <sz val="12"/>
      <name val="Arial"/>
      <family val="2"/>
    </font>
    <font>
      <b/>
      <sz val="11"/>
      <color theme="1"/>
      <name val="Arial"/>
      <family val="2"/>
    </font>
    <font>
      <b/>
      <sz val="12"/>
      <color theme="0"/>
      <name val="Arial"/>
      <family val="2"/>
    </font>
    <font>
      <sz val="12"/>
      <color theme="1"/>
      <name val="Arial"/>
      <family val="2"/>
    </font>
    <font>
      <b/>
      <sz val="12"/>
      <color theme="1"/>
      <name val="Arial"/>
      <family val="2"/>
    </font>
    <font>
      <i/>
      <sz val="12"/>
      <color rgb="FFFF0000"/>
      <name val="Arial"/>
      <family val="2"/>
    </font>
    <font>
      <sz val="12"/>
      <color rgb="FFFF0000"/>
      <name val="Arial"/>
      <family val="2"/>
    </font>
    <font>
      <b/>
      <u/>
      <sz val="12"/>
      <name val="Arial"/>
      <family val="2"/>
    </font>
    <font>
      <i/>
      <sz val="11"/>
      <color theme="1"/>
      <name val="Arial"/>
      <family val="2"/>
    </font>
    <font>
      <sz val="11"/>
      <color indexed="8"/>
      <name val="Calibri"/>
    </font>
    <font>
      <sz val="11"/>
      <color theme="1"/>
      <name val="Arial"/>
    </font>
  </fonts>
  <fills count="4">
    <fill>
      <patternFill patternType="none"/>
    </fill>
    <fill>
      <patternFill patternType="gray125"/>
    </fill>
    <fill>
      <patternFill patternType="solid">
        <fgColor theme="1"/>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2" fillId="0" borderId="0" applyNumberFormat="0" applyFill="0" applyBorder="0" applyProtection="0"/>
  </cellStyleXfs>
  <cellXfs count="24">
    <xf numFmtId="0" fontId="0" fillId="0" borderId="0" xfId="0"/>
    <xf numFmtId="0" fontId="1" fillId="0" borderId="0" xfId="0" applyFont="1" applyAlignment="1">
      <alignment horizontal="left" vertical="top" readingOrder="1"/>
    </xf>
    <xf numFmtId="0" fontId="2" fillId="0" borderId="0" xfId="0" applyFont="1"/>
    <xf numFmtId="0" fontId="3" fillId="0" borderId="0" xfId="0" applyFont="1" applyAlignment="1">
      <alignment horizontal="left" vertical="top" readingOrder="1"/>
    </xf>
    <xf numFmtId="165" fontId="2" fillId="0" borderId="0" xfId="0" applyNumberFormat="1" applyFont="1"/>
    <xf numFmtId="164" fontId="2" fillId="0" borderId="0" xfId="0" applyNumberFormat="1" applyFont="1"/>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5" fillId="2" borderId="1" xfId="0" applyFont="1" applyFill="1" applyBorder="1"/>
    <xf numFmtId="0" fontId="5" fillId="2" borderId="1" xfId="0" applyFont="1" applyFill="1" applyBorder="1" applyAlignment="1">
      <alignment horizontal="right"/>
    </xf>
    <xf numFmtId="0" fontId="6" fillId="0" borderId="0" xfId="0" applyFont="1"/>
    <xf numFmtId="165" fontId="6" fillId="0" borderId="0" xfId="0" applyNumberFormat="1" applyFont="1"/>
    <xf numFmtId="164" fontId="6" fillId="0" borderId="0" xfId="0" applyNumberFormat="1" applyFont="1"/>
    <xf numFmtId="0" fontId="7" fillId="0" borderId="0" xfId="0" applyFont="1"/>
    <xf numFmtId="0" fontId="6" fillId="3" borderId="1" xfId="0" applyFont="1" applyFill="1" applyBorder="1"/>
    <xf numFmtId="164" fontId="6" fillId="3" borderId="1" xfId="0" applyNumberFormat="1" applyFont="1" applyFill="1" applyBorder="1"/>
    <xf numFmtId="0" fontId="2" fillId="3" borderId="2" xfId="0" applyFont="1" applyFill="1" applyBorder="1" applyAlignment="1">
      <alignment horizontal="left" vertical="top" wrapText="1"/>
    </xf>
    <xf numFmtId="0" fontId="2" fillId="3" borderId="1" xfId="0" applyFont="1" applyFill="1" applyBorder="1" applyAlignment="1">
      <alignment horizontal="left" vertical="top" wrapText="1"/>
    </xf>
    <xf numFmtId="0" fontId="11" fillId="0" borderId="0" xfId="0" applyFont="1"/>
    <xf numFmtId="0" fontId="10" fillId="0" borderId="0" xfId="0" applyFont="1" applyAlignment="1">
      <alignment vertical="top" readingOrder="1"/>
    </xf>
    <xf numFmtId="0" fontId="13" fillId="3" borderId="1" xfId="0" applyFont="1" applyFill="1" applyBorder="1" applyAlignment="1">
      <alignment horizontal="left" vertical="top" wrapText="1"/>
    </xf>
    <xf numFmtId="0" fontId="13" fillId="3" borderId="2" xfId="0" applyFont="1" applyFill="1" applyBorder="1" applyAlignment="1">
      <alignment horizontal="left" vertical="top" wrapText="1"/>
    </xf>
    <xf numFmtId="0" fontId="2" fillId="3" borderId="1" xfId="0" applyNumberFormat="1" applyFont="1" applyFill="1" applyBorder="1" applyAlignment="1">
      <alignment horizontal="left" vertical="top" wrapText="1"/>
    </xf>
    <xf numFmtId="0" fontId="13" fillId="3" borderId="1" xfId="0" applyNumberFormat="1" applyFont="1" applyFill="1" applyBorder="1" applyAlignment="1">
      <alignment horizontal="left" vertical="top" wrapText="1"/>
    </xf>
  </cellXfs>
  <cellStyles count="2">
    <cellStyle name="Normal" xfId="0" builtinId="0"/>
    <cellStyle name="Normal 2" xfId="1"/>
  </cellStyles>
  <dxfs count="11">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9:F44" totalsRowShown="0" headerRowDxfId="10" dataDxfId="8" headerRowBorderDxfId="9" tableBorderDxfId="7" totalsRowBorderDxfId="6">
  <autoFilter ref="A29:F44"/>
  <sortState ref="A30:F44">
    <sortCondition ref="B30:B44"/>
    <sortCondition ref="C30:C44"/>
  </sortState>
  <tableColumns count="6">
    <tableColumn id="1" name="Priority" dataDxfId="5"/>
    <tableColumn id="2" name="PSP" dataDxfId="4"/>
    <tableColumn id="3" name="Rank" dataDxfId="3"/>
    <tableColumn id="4" name="Health Category 1" dataDxfId="2"/>
    <tableColumn id="5" name="Health Category 2" dataDxfId="1"/>
    <tableColumn id="6" name="Yea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tabSelected="1" zoomScaleNormal="100" workbookViewId="0"/>
  </sheetViews>
  <sheetFormatPr defaultColWidth="9.140625" defaultRowHeight="14.25" x14ac:dyDescent="0.2"/>
  <cols>
    <col min="1" max="1" width="54.85546875" style="2" customWidth="1"/>
    <col min="2" max="2" width="21.7109375" style="2" customWidth="1"/>
    <col min="3" max="3" width="19.7109375" style="2" customWidth="1"/>
    <col min="4" max="4" width="21.28515625" style="2" customWidth="1"/>
    <col min="5" max="5" width="21.7109375" style="2" customWidth="1"/>
    <col min="6" max="6" width="9.42578125" style="2" customWidth="1"/>
    <col min="7" max="7" width="23.5703125" style="2" customWidth="1"/>
    <col min="8" max="16384" width="9.140625" style="2"/>
  </cols>
  <sheetData>
    <row r="1" spans="1:3" ht="15.75" x14ac:dyDescent="0.2">
      <c r="A1" s="19" t="s">
        <v>26</v>
      </c>
      <c r="B1" s="19"/>
      <c r="C1" s="1"/>
    </row>
    <row r="2" spans="1:3" ht="15.75" x14ac:dyDescent="0.2">
      <c r="A2" s="1"/>
      <c r="B2" s="1"/>
      <c r="C2" s="1"/>
    </row>
    <row r="3" spans="1:3" ht="15.75" x14ac:dyDescent="0.2">
      <c r="A3" s="1" t="s">
        <v>7</v>
      </c>
      <c r="B3" s="1"/>
      <c r="C3" s="1"/>
    </row>
    <row r="4" spans="1:3" ht="15.75" x14ac:dyDescent="0.2">
      <c r="A4" s="3" t="s">
        <v>67</v>
      </c>
      <c r="B4" s="1"/>
      <c r="C4" s="1"/>
    </row>
    <row r="5" spans="1:3" ht="15.75" x14ac:dyDescent="0.2">
      <c r="A5" s="3" t="s">
        <v>68</v>
      </c>
      <c r="B5" s="1"/>
      <c r="C5" s="1"/>
    </row>
    <row r="6" spans="1:3" ht="15.75" x14ac:dyDescent="0.2">
      <c r="A6" s="3" t="s">
        <v>21</v>
      </c>
      <c r="B6" s="1"/>
      <c r="C6" s="1"/>
    </row>
    <row r="7" spans="1:3" ht="15.75" x14ac:dyDescent="0.2">
      <c r="A7" s="1"/>
      <c r="B7" s="1"/>
      <c r="C7" s="1"/>
    </row>
    <row r="8" spans="1:3" ht="15.75" x14ac:dyDescent="0.2">
      <c r="A8" s="1" t="s">
        <v>10</v>
      </c>
      <c r="B8" s="1"/>
      <c r="C8" s="1"/>
    </row>
    <row r="9" spans="1:3" ht="15.75" x14ac:dyDescent="0.2">
      <c r="A9" s="3" t="s">
        <v>69</v>
      </c>
      <c r="B9" s="1"/>
      <c r="C9" s="1"/>
    </row>
    <row r="10" spans="1:3" ht="15.75" x14ac:dyDescent="0.2">
      <c r="A10" s="3" t="s">
        <v>20</v>
      </c>
      <c r="B10" s="1"/>
      <c r="C10" s="1"/>
    </row>
    <row r="11" spans="1:3" ht="15.75" x14ac:dyDescent="0.2">
      <c r="A11" s="3" t="s">
        <v>19</v>
      </c>
      <c r="B11" s="1"/>
      <c r="C11" s="1"/>
    </row>
    <row r="12" spans="1:3" ht="15.75" x14ac:dyDescent="0.2">
      <c r="A12" s="3" t="s">
        <v>8</v>
      </c>
      <c r="B12" s="1"/>
      <c r="C12" s="1"/>
    </row>
    <row r="13" spans="1:3" ht="15.75" x14ac:dyDescent="0.2">
      <c r="A13" s="3"/>
      <c r="B13" s="1"/>
      <c r="C13" s="1"/>
    </row>
    <row r="14" spans="1:3" ht="15.75" x14ac:dyDescent="0.25">
      <c r="A14" s="8"/>
      <c r="B14" s="9" t="s">
        <v>3</v>
      </c>
      <c r="C14" s="9" t="s">
        <v>14</v>
      </c>
    </row>
    <row r="15" spans="1:3" ht="15" x14ac:dyDescent="0.2">
      <c r="A15" s="14" t="s">
        <v>5</v>
      </c>
      <c r="B15" s="14">
        <v>15</v>
      </c>
      <c r="C15" s="15">
        <f>B15/515</f>
        <v>2.9126213592233011E-2</v>
      </c>
    </row>
    <row r="16" spans="1:3" ht="15" x14ac:dyDescent="0.2">
      <c r="A16" s="14" t="s">
        <v>6</v>
      </c>
      <c r="B16" s="14">
        <v>13</v>
      </c>
      <c r="C16" s="15">
        <f>B16/51</f>
        <v>0.25490196078431371</v>
      </c>
    </row>
    <row r="17" spans="1:6" ht="15" x14ac:dyDescent="0.2">
      <c r="A17" s="14" t="s">
        <v>9</v>
      </c>
      <c r="B17" s="14">
        <v>10</v>
      </c>
      <c r="C17" s="15">
        <f>B17/21</f>
        <v>0.47619047619047616</v>
      </c>
    </row>
    <row r="18" spans="1:6" ht="15" x14ac:dyDescent="0.2">
      <c r="A18" s="10"/>
      <c r="B18" s="11"/>
      <c r="C18" s="12"/>
    </row>
    <row r="19" spans="1:6" ht="15.75" x14ac:dyDescent="0.25">
      <c r="A19" s="13" t="s">
        <v>11</v>
      </c>
      <c r="B19" s="4"/>
      <c r="C19" s="5"/>
    </row>
    <row r="20" spans="1:6" ht="15" x14ac:dyDescent="0.2">
      <c r="A20" s="10" t="s">
        <v>25</v>
      </c>
      <c r="B20" s="4"/>
      <c r="C20" s="5"/>
    </row>
    <row r="21" spans="1:6" ht="15" x14ac:dyDescent="0.2">
      <c r="A21" s="10" t="s">
        <v>16</v>
      </c>
      <c r="B21" s="4"/>
      <c r="C21" s="5"/>
    </row>
    <row r="22" spans="1:6" ht="15" x14ac:dyDescent="0.2">
      <c r="A22" s="10" t="s">
        <v>17</v>
      </c>
      <c r="B22" s="4"/>
      <c r="C22" s="5"/>
    </row>
    <row r="23" spans="1:6" ht="15" x14ac:dyDescent="0.2">
      <c r="A23" s="10" t="s">
        <v>23</v>
      </c>
      <c r="B23" s="4"/>
      <c r="C23" s="5"/>
    </row>
    <row r="24" spans="1:6" ht="15" x14ac:dyDescent="0.2">
      <c r="A24" s="10" t="s">
        <v>24</v>
      </c>
      <c r="B24" s="4"/>
      <c r="C24" s="5"/>
    </row>
    <row r="25" spans="1:6" ht="15" x14ac:dyDescent="0.2">
      <c r="A25" s="10" t="s">
        <v>18</v>
      </c>
      <c r="B25" s="4"/>
      <c r="C25" s="5"/>
    </row>
    <row r="26" spans="1:6" x14ac:dyDescent="0.2">
      <c r="A26" s="18" t="s">
        <v>22</v>
      </c>
      <c r="B26" s="4"/>
      <c r="C26" s="5"/>
    </row>
    <row r="27" spans="1:6" x14ac:dyDescent="0.2">
      <c r="B27" s="4"/>
      <c r="C27" s="5"/>
    </row>
    <row r="28" spans="1:6" ht="15" x14ac:dyDescent="0.2">
      <c r="A28" s="10" t="s">
        <v>15</v>
      </c>
    </row>
    <row r="29" spans="1:6" ht="15" x14ac:dyDescent="0.2">
      <c r="A29" s="6" t="s">
        <v>0</v>
      </c>
      <c r="B29" s="7" t="s">
        <v>2</v>
      </c>
      <c r="C29" s="7" t="s">
        <v>1</v>
      </c>
      <c r="D29" s="7" t="s">
        <v>12</v>
      </c>
      <c r="E29" s="7" t="s">
        <v>13</v>
      </c>
      <c r="F29" s="7" t="s">
        <v>4</v>
      </c>
    </row>
    <row r="30" spans="1:6" ht="28.5" x14ac:dyDescent="0.2">
      <c r="A30" s="16" t="s">
        <v>27</v>
      </c>
      <c r="B30" s="17" t="s">
        <v>28</v>
      </c>
      <c r="C30" s="17">
        <v>2</v>
      </c>
      <c r="D30" s="17" t="s">
        <v>29</v>
      </c>
      <c r="E30" s="17" t="s">
        <v>30</v>
      </c>
      <c r="F30" s="22">
        <v>2020</v>
      </c>
    </row>
    <row r="31" spans="1:6" ht="57" x14ac:dyDescent="0.2">
      <c r="A31" s="21" t="s">
        <v>45</v>
      </c>
      <c r="B31" s="20" t="s">
        <v>46</v>
      </c>
      <c r="C31" s="20">
        <v>4</v>
      </c>
      <c r="D31" s="20" t="s">
        <v>47</v>
      </c>
      <c r="E31" s="20" t="s">
        <v>30</v>
      </c>
      <c r="F31" s="23">
        <v>2018</v>
      </c>
    </row>
    <row r="32" spans="1:6" ht="71.25" x14ac:dyDescent="0.2">
      <c r="A32" s="21" t="s">
        <v>34</v>
      </c>
      <c r="B32" s="20" t="s">
        <v>35</v>
      </c>
      <c r="C32" s="20">
        <v>2</v>
      </c>
      <c r="D32" s="20" t="s">
        <v>36</v>
      </c>
      <c r="E32" s="20" t="s">
        <v>30</v>
      </c>
      <c r="F32" s="23">
        <v>2019</v>
      </c>
    </row>
    <row r="33" spans="1:6" ht="85.5" x14ac:dyDescent="0.2">
      <c r="A33" s="21" t="s">
        <v>57</v>
      </c>
      <c r="B33" s="20" t="s">
        <v>58</v>
      </c>
      <c r="C33" s="20">
        <v>4</v>
      </c>
      <c r="D33" s="20" t="s">
        <v>59</v>
      </c>
      <c r="E33" s="20" t="s">
        <v>30</v>
      </c>
      <c r="F33" s="23">
        <v>2017</v>
      </c>
    </row>
    <row r="34" spans="1:6" ht="42.75" x14ac:dyDescent="0.2">
      <c r="A34" s="21" t="s">
        <v>60</v>
      </c>
      <c r="B34" s="20" t="s">
        <v>58</v>
      </c>
      <c r="C34" s="20">
        <v>5</v>
      </c>
      <c r="D34" s="20" t="s">
        <v>59</v>
      </c>
      <c r="E34" s="20" t="s">
        <v>30</v>
      </c>
      <c r="F34" s="23">
        <v>2017</v>
      </c>
    </row>
    <row r="35" spans="1:6" ht="28.5" x14ac:dyDescent="0.2">
      <c r="A35" s="21" t="s">
        <v>61</v>
      </c>
      <c r="B35" s="20" t="s">
        <v>62</v>
      </c>
      <c r="C35" s="20">
        <v>7</v>
      </c>
      <c r="D35" s="20" t="s">
        <v>63</v>
      </c>
      <c r="E35" s="20" t="s">
        <v>30</v>
      </c>
      <c r="F35" s="23">
        <v>2017</v>
      </c>
    </row>
    <row r="36" spans="1:6" ht="42.75" x14ac:dyDescent="0.2">
      <c r="A36" s="21" t="s">
        <v>51</v>
      </c>
      <c r="B36" s="20" t="s">
        <v>52</v>
      </c>
      <c r="C36" s="20">
        <v>7</v>
      </c>
      <c r="D36" s="20" t="s">
        <v>53</v>
      </c>
      <c r="E36" s="20" t="s">
        <v>30</v>
      </c>
      <c r="F36" s="23">
        <v>2017</v>
      </c>
    </row>
    <row r="37" spans="1:6" ht="42.75" x14ac:dyDescent="0.2">
      <c r="A37" s="21" t="s">
        <v>64</v>
      </c>
      <c r="B37" s="20" t="s">
        <v>65</v>
      </c>
      <c r="C37" s="20">
        <v>1</v>
      </c>
      <c r="D37" s="20" t="s">
        <v>33</v>
      </c>
      <c r="E37" s="20" t="s">
        <v>30</v>
      </c>
      <c r="F37" s="23">
        <v>2016</v>
      </c>
    </row>
    <row r="38" spans="1:6" ht="42.75" x14ac:dyDescent="0.2">
      <c r="A38" s="21" t="s">
        <v>66</v>
      </c>
      <c r="B38" s="20" t="s">
        <v>65</v>
      </c>
      <c r="C38" s="20">
        <v>3</v>
      </c>
      <c r="D38" s="20" t="s">
        <v>33</v>
      </c>
      <c r="E38" s="20" t="s">
        <v>30</v>
      </c>
      <c r="F38" s="23">
        <v>2016</v>
      </c>
    </row>
    <row r="39" spans="1:6" ht="42.75" x14ac:dyDescent="0.2">
      <c r="A39" s="21" t="s">
        <v>37</v>
      </c>
      <c r="B39" s="20" t="s">
        <v>38</v>
      </c>
      <c r="C39" s="20">
        <v>4</v>
      </c>
      <c r="D39" s="20" t="s">
        <v>29</v>
      </c>
      <c r="E39" s="20" t="s">
        <v>30</v>
      </c>
      <c r="F39" s="23">
        <v>2019</v>
      </c>
    </row>
    <row r="40" spans="1:6" ht="42.75" x14ac:dyDescent="0.2">
      <c r="A40" s="21" t="s">
        <v>39</v>
      </c>
      <c r="B40" s="20" t="s">
        <v>40</v>
      </c>
      <c r="C40" s="20">
        <v>9</v>
      </c>
      <c r="D40" s="20" t="s">
        <v>41</v>
      </c>
      <c r="E40" s="20" t="s">
        <v>30</v>
      </c>
      <c r="F40" s="23">
        <v>2018</v>
      </c>
    </row>
    <row r="41" spans="1:6" ht="71.25" x14ac:dyDescent="0.2">
      <c r="A41" s="21" t="s">
        <v>48</v>
      </c>
      <c r="B41" s="20" t="s">
        <v>49</v>
      </c>
      <c r="C41" s="20">
        <v>5</v>
      </c>
      <c r="D41" s="20" t="s">
        <v>50</v>
      </c>
      <c r="E41" s="20" t="s">
        <v>30</v>
      </c>
      <c r="F41" s="23">
        <v>2018</v>
      </c>
    </row>
    <row r="42" spans="1:6" ht="28.5" x14ac:dyDescent="0.2">
      <c r="A42" s="21" t="s">
        <v>54</v>
      </c>
      <c r="B42" s="20" t="s">
        <v>55</v>
      </c>
      <c r="C42" s="20">
        <v>8</v>
      </c>
      <c r="D42" s="20" t="s">
        <v>56</v>
      </c>
      <c r="E42" s="20" t="s">
        <v>30</v>
      </c>
      <c r="F42" s="23">
        <v>2017</v>
      </c>
    </row>
    <row r="43" spans="1:6" ht="42.75" x14ac:dyDescent="0.2">
      <c r="A43" s="21" t="s">
        <v>42</v>
      </c>
      <c r="B43" s="20" t="s">
        <v>43</v>
      </c>
      <c r="C43" s="20">
        <v>1</v>
      </c>
      <c r="D43" s="20" t="s">
        <v>44</v>
      </c>
      <c r="E43" s="20" t="s">
        <v>30</v>
      </c>
      <c r="F43" s="23">
        <v>2018</v>
      </c>
    </row>
    <row r="44" spans="1:6" ht="42.75" x14ac:dyDescent="0.2">
      <c r="A44" s="21" t="s">
        <v>31</v>
      </c>
      <c r="B44" s="20" t="s">
        <v>32</v>
      </c>
      <c r="C44" s="20">
        <v>5</v>
      </c>
      <c r="D44" s="20" t="s">
        <v>33</v>
      </c>
      <c r="E44" s="20" t="s">
        <v>30</v>
      </c>
      <c r="F44" s="23">
        <v>2020</v>
      </c>
    </row>
  </sheetData>
  <pageMargins left="0.7" right="0.7" top="0.75" bottom="0.75" header="0.3" footer="0.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Joanna Crocker</dc:creator>
  <cp:lastModifiedBy>Dr Joanna Crocker</cp:lastModifiedBy>
  <cp:lastPrinted>2022-11-21T09:06:03Z</cp:lastPrinted>
  <dcterms:created xsi:type="dcterms:W3CDTF">2022-11-15T08:31:23Z</dcterms:created>
  <dcterms:modified xsi:type="dcterms:W3CDTF">2023-03-06T11:37:52Z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