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<sst xmlns="http://schemas.openxmlformats.org/spreadsheetml/2006/main" count="234" uniqueCount="128">
  <si>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</si>
  <si>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</si>
  <si>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</si>
  <si>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</si>
  <si>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</si>
  <si>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</si>
  <si>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</si>
  <si>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</si>
  <si>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</si>
  <si>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</si>
  <si>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</si>
  <si>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</si>
  <si>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</si>
  <si>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</si>
  <si>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</si>
  <si>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</si>
  <si>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</si>
  <si>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</si>
  <si>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</si>
  <si>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</si>
  <si>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</si>
  <si>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</si>
  <si>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</si>
  <si>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</si>
  <si>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</si>
  <si>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</si>
  <si>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Improving self-management of conditions</t>
  </si>
  <si>
    <t>How can diabetes technology be used to improve pregnancy, birth, and mother and child health outcomes?</t>
  </si>
  <si>
    <t>Diabetes &amp; Pregnancy</t>
  </si>
  <si>
    <t>Metabolic and Endocrine</t>
  </si>
  <si>
    <t>Reproductive health and childbirth</t>
  </si>
  <si>
    <t>For women with diabetes, what is the best way to manage blood sugar levels using diet and lifestyle during pregnancy?</t>
  </si>
  <si>
    <t>What is the role of occupational therapy in supporting self-management? (e.g. helping people with illness to manage their health on a day-to-day basis)</t>
  </si>
  <si>
    <t>Occupational Therapy</t>
  </si>
  <si>
    <t>Generic health relevance</t>
  </si>
  <si>
    <t>N/A</t>
  </si>
  <si>
    <t xml:space="preserve">What are the most effective ways to treat and manage fatigue? </t>
  </si>
  <si>
    <t>Mitochondrial Disease</t>
  </si>
  <si>
    <t>Should treatment be geared to specific disease states and patient groups (e.g. high fat diets can be inappropriate in cardiovascular disease)?</t>
  </si>
  <si>
    <t>Nutritional Screening and Malnutrition</t>
  </si>
  <si>
    <t>What amount and type of exercise is safe and effective for people with advanced heart failure?</t>
  </si>
  <si>
    <t>Advanced Heart Failure</t>
  </si>
  <si>
    <t>Cardiovascular</t>
  </si>
  <si>
    <t>What is the most empowering and effective education and self-management advice for people with advanced heart failure and carer? For example, dealing with fatigue.</t>
  </si>
  <si>
    <t>How can basic oral hygiene be achieved for people with additional care needs?</t>
  </si>
  <si>
    <t xml:space="preserve">Oral and Dental Health </t>
  </si>
  <si>
    <t>Oral and Gastrointestinal</t>
  </si>
  <si>
    <t>What can be done after and/or before revision knee surgery (including physiotherapy and exercise) to optimise the result?</t>
  </si>
  <si>
    <t>Revision Knee Replacement</t>
  </si>
  <si>
    <t>Musculoskeletal</t>
  </si>
  <si>
    <t>Is there a way to manage some types of problematic knee replacement to avoid revision knee surgery ( through physiotherapy, lifestyle change and / or self-management)?</t>
  </si>
  <si>
    <t>What type of information should patients over 50 with an upper limb fracture be given and how should this be provided? (e.g. nutrition, pain relief, rehabilitation, return to work, driving, sport / exercise)</t>
  </si>
  <si>
    <t>Broken Bones of the Upper Limb in People over 50 (Fractures of the Shoulder, Arm or Wrist)</t>
  </si>
  <si>
    <t>Injuries and Accidents</t>
  </si>
  <si>
    <t>Does prehabilitation (a programme of nutritional, exercise and psychological interventions before surgery) benefit heart surgery patients?</t>
  </si>
  <si>
    <t>Heart Surgery</t>
  </si>
  <si>
    <t xml:space="preserve">Which self-help interventions are effective for hyperacusis? </t>
  </si>
  <si>
    <t>Hyperacusis</t>
  </si>
  <si>
    <t>Ear</t>
  </si>
  <si>
    <t>What are the best models for delivering long-term cancer care including screening, diagnosing and managing long-term side effects and late-effects of cancer and its treatment (e.g. primary and secondary care, voluntary organisations, self-management, carer involvement, use of digital technology, etc)?</t>
  </si>
  <si>
    <t xml:space="preserve">Living With and Beyond Cancer </t>
  </si>
  <si>
    <t>Cancer and neoplasms</t>
  </si>
  <si>
    <t>What causes fatigue in people living with and beyond cancer and what are the best ways to manage it?</t>
  </si>
  <si>
    <t>How can the short-term, long-term and late effects of cancer treatments be (a) prevented, and/or (b) best treated/ managed?</t>
  </si>
  <si>
    <t>What are the best ways to manage persistent pain caused by cancer or cancer treatments?</t>
  </si>
  <si>
    <t>What specific lifestyle changes (e.g. diet, exercise and stress reduction) help with recovery from treatment, restore health and improve quality of life?</t>
  </si>
  <si>
    <t>What are the most effective early interventions or early intervention strategies for supporting children and young people to improve mental resilience?</t>
  </si>
  <si>
    <t>Mental Health in Children and Young People</t>
  </si>
  <si>
    <t>Mental health</t>
  </si>
  <si>
    <t>What interventions are effective in supporting young people on Child and Adolescent Mental Health Services (CAMHS) waiting lists, to prevent further deterioration of their mental health?</t>
  </si>
  <si>
    <t>What are the most effective self-help and self-management resources, approaches or techniques available for children and young people with mental health issues?</t>
  </si>
  <si>
    <t>Do lifestyle factors such as diet, dietary supplements, alcohol, smoking, weight loss and exercise play a part in treating psoriasis?</t>
  </si>
  <si>
    <t>Psoriasis</t>
  </si>
  <si>
    <t>Skin</t>
  </si>
  <si>
    <t>Why do psoriasis treatments stop working well against psoriasis and when they stop working well, what’s the best way to regain control of the disease?</t>
  </si>
  <si>
    <t>What are the best ways to manage fatigue linked to rare metabolic bone disorders?</t>
  </si>
  <si>
    <t>Rare Musculoskeletal Disease in Adulthood</t>
  </si>
  <si>
    <t>What information about recovery (e.g. rehabilitation, medication, exercises, nutrition, pain), and in what form, should be provided to patients and carers following a fragility fracture of the lower limb?</t>
  </si>
  <si>
    <t>Broken Bones in older people</t>
  </si>
  <si>
    <t>Injuries and accidents</t>
  </si>
  <si>
    <t>How can the fatigue of severe anaemia be managed (apart from blood transfusions)?</t>
  </si>
  <si>
    <t>Rare Inherited Anaemias</t>
  </si>
  <si>
    <t>Blood</t>
  </si>
  <si>
    <t>What is the most effective, cost effective and acceptable form of exercise therapy in different health and social care settings with older people with multiple conditions? How does exercise therapy affect outcomes in this population?</t>
  </si>
  <si>
    <t>Multiple Conditions in Later Life</t>
  </si>
  <si>
    <t>How do older people with multiple conditions perceive and manage their risk of falls? How can fear of falling be effectively addressed?</t>
  </si>
  <si>
    <t>What is the best means of follow up management of people with coeliac disease and/or other gluten related autoimmune conditions, including help with sticking to the gluten free diet and prevention of long term health complications?</t>
  </si>
  <si>
    <t>Coeliac Disease</t>
  </si>
  <si>
    <t>Inflammatory and immune system</t>
  </si>
  <si>
    <t>When used by physiotherapists, what methods are effective in helping patients to make health changes, engage with treatment, check their progress, or manage their health after discharge?</t>
  </si>
  <si>
    <t>Physiotherapy</t>
  </si>
  <si>
    <t>What approaches are effective for enabling parents, relations or carers to support physiotherapy treatment or to help patients to manage their own health problem?</t>
  </si>
  <si>
    <t>What are the best strategies for reducing or preventing the curve from getting worse, combining treatment and self-management approaches to avoid the need for surgery?</t>
  </si>
  <si>
    <t>Scoliosis</t>
  </si>
  <si>
    <t>What is the best way to encourage people with type 2 diabetes, whoever they are and wherever they live, to self-manage their condition, and how should it be delivered?</t>
  </si>
  <si>
    <t>Diabetes (Type 2)</t>
  </si>
  <si>
    <t>How do stress and anxiety influence the management of type 2 diabetes and does a positive mental wellbeing have an effect?</t>
  </si>
  <si>
    <t>How can people with type 2 diabetes be supported to make lifestyle changes to help them to manage their condition, how effective are these lifestyle changes, and what stops them from working?</t>
  </si>
  <si>
    <t>Should diet and exercise be used as an alternative to drugs for the management of type 2 diabetes, or alongside them?</t>
  </si>
  <si>
    <t>What role do fats, carbohydrates, and proteins have in the management of type 2 diabetes, and are there risks and benefits associated with particular approaches?</t>
  </si>
  <si>
    <t>What is important for a pessary self-management programme?</t>
  </si>
  <si>
    <t>Pessary use for Prolapse</t>
  </si>
  <si>
    <t>Renal and Urogenital</t>
  </si>
  <si>
    <t>Does pessary use in prolapse have a positive impact on physical activity?</t>
  </si>
  <si>
    <t>What is the most effective way of managing the emotional and/or psychological and/or fatigue impact of living with endometriosis (including medical, non-medical and self-management methods)?</t>
  </si>
  <si>
    <t>Endometriosis</t>
  </si>
  <si>
    <t>What are the most effective non-surgical ways of managing endometriosis-related pain and/or symptoms (medical/nonmedical)?</t>
  </si>
  <si>
    <t>What is the best NON-antibiotic intervention for the prevention of cellulitis (e.g.skin care, foot care, moisturisers, antiseptics, lifestyle changes such as weight loss and exercise, compression garments/bandages, treating athlete’s foot, complementary and alternative therapy)?</t>
  </si>
  <si>
    <t>Cellulitis</t>
  </si>
  <si>
    <t>Infection</t>
  </si>
  <si>
    <t>Does rest / elevation during an episode of cellulitis help to speed up recovery and improve symptoms, compared to exercise/movement of the affected limb?</t>
  </si>
  <si>
    <t>How can we relieve gastro-intestinal (GI) symptoms, such as stomach pain, bloating and nausea in people with Cystic Fibrosis?</t>
  </si>
  <si>
    <t>Cystic Fibrosis</t>
  </si>
  <si>
    <t>Congenital disorders</t>
  </si>
  <si>
    <t>Can exercise replace chest physiotherapy for people with Cystic Fibrosis?</t>
  </si>
  <si>
    <t>What is the most effective combination of self-management approaches, therapy and medication?</t>
  </si>
  <si>
    <t>Bipolar</t>
  </si>
  <si>
    <t>What are the best ways to manage the side-effects of medication (including weight gain, problems with thinking and memory, and emotional numbness)?</t>
  </si>
  <si>
    <t>Is regular exercise and physical activity effective at reducing disease progression?</t>
  </si>
  <si>
    <t>Early Hip and Knee Osteoarthritis: non-surgical priorities</t>
  </si>
  <si>
    <t>For people with early OA, what are the most effective and cost effective exercise programmes for clinical improvement?</t>
  </si>
  <si>
    <t>What are the best ways to inform people with depression about treatment options and their effectiveness in order to empowerthem and help them self-manage?</t>
  </si>
  <si>
    <t>Depression</t>
  </si>
  <si>
    <t>Which strategies are effective in helping children and young people with learning difficulties live independent lives, including during times of transitions? </t>
  </si>
  <si>
    <t>Learning Difficulties</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</si>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</sst>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80" totalsRowShown="0" headerRowDxfId="10" dataDxfId="8" headerRowBorderDxfId="9" tableBorderDxfId="7" totalsRowBorderDxfId="6">
  <autoFilter ref="A29:F80"/>
  <sortState ref="A30:F80">
    <sortCondition ref="B30:B80"/>
    <sortCondition ref="C30:C80"/>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125</v>
      </c>
      <c r="B4" s="1"/>
      <c r="C4" s="1"/>
    </row>
    <row r="5" spans="1:3" ht="15.75" x14ac:dyDescent="0.2">
      <c r="A5" s="3" t="s">
        <v>126</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127</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51</v>
      </c>
      <c r="C15" s="15">
        <f>B15/515</f>
        <v>9.9029126213592236E-2</v>
      </c>
    </row>
    <row r="16" spans="1:3" ht="15" x14ac:dyDescent="0.2">
      <c r="A16" s="14" t="s">
        <v>6</v>
      </c>
      <c r="B16" s="14">
        <v>29</v>
      </c>
      <c r="C16" s="15">
        <f>B16/51</f>
        <v>0.56862745098039214</v>
      </c>
    </row>
    <row r="17" spans="1:6" ht="15" x14ac:dyDescent="0.2">
      <c r="A17" s="14" t="s">
        <v>9</v>
      </c>
      <c r="B17" s="14">
        <v>16</v>
      </c>
      <c r="C17" s="15">
        <f>B17/21</f>
        <v>0.76190476190476186</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28.5" x14ac:dyDescent="0.2">
      <c r="A30" s="20" t="s">
        <v>40</v>
      </c>
      <c r="B30" s="21" t="s">
        <v>41</v>
      </c>
      <c r="C30" s="21">
        <v>2</v>
      </c>
      <c r="D30" s="21" t="s">
        <v>42</v>
      </c>
      <c r="E30" s="21" t="s">
        <v>35</v>
      </c>
      <c r="F30" s="23">
        <v>2020</v>
      </c>
    </row>
    <row r="31" spans="1:6" ht="57" x14ac:dyDescent="0.2">
      <c r="A31" s="20" t="s">
        <v>43</v>
      </c>
      <c r="B31" s="21" t="s">
        <v>41</v>
      </c>
      <c r="C31" s="21">
        <v>3</v>
      </c>
      <c r="D31" s="21" t="s">
        <v>42</v>
      </c>
      <c r="E31" s="21" t="s">
        <v>35</v>
      </c>
      <c r="F31" s="23">
        <v>2020</v>
      </c>
    </row>
    <row r="32" spans="1:6" ht="28.5" x14ac:dyDescent="0.2">
      <c r="A32" s="20" t="s">
        <v>115</v>
      </c>
      <c r="B32" s="21" t="s">
        <v>116</v>
      </c>
      <c r="C32" s="21">
        <v>3</v>
      </c>
      <c r="D32" s="21" t="s">
        <v>68</v>
      </c>
      <c r="E32" s="21" t="s">
        <v>35</v>
      </c>
      <c r="F32" s="23">
        <v>2016</v>
      </c>
    </row>
    <row r="33" spans="1:6" ht="42.75" x14ac:dyDescent="0.2">
      <c r="A33" s="20" t="s">
        <v>117</v>
      </c>
      <c r="B33" s="21" t="s">
        <v>116</v>
      </c>
      <c r="C33" s="21">
        <v>6</v>
      </c>
      <c r="D33" s="21" t="s">
        <v>68</v>
      </c>
      <c r="E33" s="21" t="s">
        <v>35</v>
      </c>
      <c r="F33" s="23">
        <v>2016</v>
      </c>
    </row>
    <row r="34" spans="1:6" ht="57" x14ac:dyDescent="0.2">
      <c r="A34" s="20" t="s">
        <v>77</v>
      </c>
      <c r="B34" s="21" t="s">
        <v>78</v>
      </c>
      <c r="C34" s="21">
        <v>4</v>
      </c>
      <c r="D34" s="21" t="s">
        <v>79</v>
      </c>
      <c r="E34" s="21" t="s">
        <v>35</v>
      </c>
      <c r="F34" s="23">
        <v>2018</v>
      </c>
    </row>
    <row r="35" spans="1:6" ht="71.25" x14ac:dyDescent="0.2">
      <c r="A35" s="20" t="s">
        <v>51</v>
      </c>
      <c r="B35" s="21" t="s">
        <v>52</v>
      </c>
      <c r="C35" s="21">
        <v>2</v>
      </c>
      <c r="D35" s="21" t="s">
        <v>53</v>
      </c>
      <c r="E35" s="21" t="s">
        <v>35</v>
      </c>
      <c r="F35" s="23">
        <v>2019</v>
      </c>
    </row>
    <row r="36" spans="1:6" ht="85.5" x14ac:dyDescent="0.2">
      <c r="A36" s="20" t="s">
        <v>107</v>
      </c>
      <c r="B36" s="21" t="s">
        <v>108</v>
      </c>
      <c r="C36" s="21">
        <v>4</v>
      </c>
      <c r="D36" s="21" t="s">
        <v>109</v>
      </c>
      <c r="E36" s="21" t="s">
        <v>35</v>
      </c>
      <c r="F36" s="23">
        <v>2017</v>
      </c>
    </row>
    <row r="37" spans="1:6" ht="42.75" x14ac:dyDescent="0.2">
      <c r="A37" s="20" t="s">
        <v>110</v>
      </c>
      <c r="B37" s="21" t="s">
        <v>108</v>
      </c>
      <c r="C37" s="21">
        <v>5</v>
      </c>
      <c r="D37" s="21" t="s">
        <v>109</v>
      </c>
      <c r="E37" s="21" t="s">
        <v>35</v>
      </c>
      <c r="F37" s="23">
        <v>2017</v>
      </c>
    </row>
    <row r="38" spans="1:6" ht="71.25" x14ac:dyDescent="0.2">
      <c r="A38" s="20" t="s">
        <v>86</v>
      </c>
      <c r="B38" s="21" t="s">
        <v>87</v>
      </c>
      <c r="C38" s="21">
        <v>6</v>
      </c>
      <c r="D38" s="21" t="s">
        <v>46</v>
      </c>
      <c r="E38" s="21" t="s">
        <v>88</v>
      </c>
      <c r="F38" s="23">
        <v>2018</v>
      </c>
    </row>
    <row r="39" spans="1:6" ht="42.75" x14ac:dyDescent="0.2">
      <c r="A39" s="20" t="s">
        <v>111</v>
      </c>
      <c r="B39" s="21" t="s">
        <v>112</v>
      </c>
      <c r="C39" s="21">
        <v>2</v>
      </c>
      <c r="D39" s="21" t="s">
        <v>113</v>
      </c>
      <c r="E39" s="21" t="s">
        <v>35</v>
      </c>
      <c r="F39" s="23">
        <v>2017</v>
      </c>
    </row>
    <row r="40" spans="1:6" ht="28.5" x14ac:dyDescent="0.2">
      <c r="A40" s="20" t="s">
        <v>114</v>
      </c>
      <c r="B40" s="21" t="s">
        <v>112</v>
      </c>
      <c r="C40" s="21">
        <v>7</v>
      </c>
      <c r="D40" s="21" t="s">
        <v>113</v>
      </c>
      <c r="E40" s="21" t="s">
        <v>35</v>
      </c>
      <c r="F40" s="23">
        <v>2017</v>
      </c>
    </row>
    <row r="41" spans="1:6" ht="57" x14ac:dyDescent="0.2">
      <c r="A41" s="20" t="s">
        <v>121</v>
      </c>
      <c r="B41" s="21" t="s">
        <v>122</v>
      </c>
      <c r="C41" s="21">
        <v>5</v>
      </c>
      <c r="D41" s="21" t="s">
        <v>68</v>
      </c>
      <c r="E41" s="21" t="s">
        <v>35</v>
      </c>
      <c r="F41" s="23">
        <v>2016</v>
      </c>
    </row>
    <row r="42" spans="1:6" ht="42.75" x14ac:dyDescent="0.2">
      <c r="A42" s="16" t="s">
        <v>27</v>
      </c>
      <c r="B42" s="17" t="s">
        <v>28</v>
      </c>
      <c r="C42" s="17">
        <v>1</v>
      </c>
      <c r="D42" s="17" t="s">
        <v>29</v>
      </c>
      <c r="E42" s="17" t="s">
        <v>30</v>
      </c>
      <c r="F42" s="22">
        <v>2020</v>
      </c>
    </row>
    <row r="43" spans="1:6" ht="42.75" x14ac:dyDescent="0.2">
      <c r="A43" s="20" t="s">
        <v>31</v>
      </c>
      <c r="B43" s="21" t="s">
        <v>28</v>
      </c>
      <c r="C43" s="21">
        <v>3</v>
      </c>
      <c r="D43" s="21" t="s">
        <v>29</v>
      </c>
      <c r="E43" s="21" t="s">
        <v>30</v>
      </c>
      <c r="F43" s="23">
        <v>2020</v>
      </c>
    </row>
    <row r="44" spans="1:6" ht="57" x14ac:dyDescent="0.2">
      <c r="A44" s="20" t="s">
        <v>94</v>
      </c>
      <c r="B44" s="21" t="s">
        <v>95</v>
      </c>
      <c r="C44" s="21">
        <v>3</v>
      </c>
      <c r="D44" s="21" t="s">
        <v>29</v>
      </c>
      <c r="E44" s="21" t="s">
        <v>35</v>
      </c>
      <c r="F44" s="23">
        <v>2017</v>
      </c>
    </row>
    <row r="45" spans="1:6" ht="42.75" x14ac:dyDescent="0.2">
      <c r="A45" s="20" t="s">
        <v>96</v>
      </c>
      <c r="B45" s="21" t="s">
        <v>95</v>
      </c>
      <c r="C45" s="21">
        <v>4</v>
      </c>
      <c r="D45" s="21" t="s">
        <v>29</v>
      </c>
      <c r="E45" s="21" t="s">
        <v>35</v>
      </c>
      <c r="F45" s="23">
        <v>2017</v>
      </c>
    </row>
    <row r="46" spans="1:6" ht="57" x14ac:dyDescent="0.2">
      <c r="A46" s="20" t="s">
        <v>97</v>
      </c>
      <c r="B46" s="21" t="s">
        <v>95</v>
      </c>
      <c r="C46" s="21">
        <v>5</v>
      </c>
      <c r="D46" s="21" t="s">
        <v>29</v>
      </c>
      <c r="E46" s="21" t="s">
        <v>35</v>
      </c>
      <c r="F46" s="23">
        <v>2017</v>
      </c>
    </row>
    <row r="47" spans="1:6" ht="42.75" x14ac:dyDescent="0.2">
      <c r="A47" s="20" t="s">
        <v>98</v>
      </c>
      <c r="B47" s="21" t="s">
        <v>95</v>
      </c>
      <c r="C47" s="21">
        <v>7</v>
      </c>
      <c r="D47" s="21" t="s">
        <v>29</v>
      </c>
      <c r="E47" s="21" t="s">
        <v>35</v>
      </c>
      <c r="F47" s="23">
        <v>2017</v>
      </c>
    </row>
    <row r="48" spans="1:6" ht="42.75" x14ac:dyDescent="0.2">
      <c r="A48" s="20" t="s">
        <v>99</v>
      </c>
      <c r="B48" s="21" t="s">
        <v>95</v>
      </c>
      <c r="C48" s="21">
        <v>10</v>
      </c>
      <c r="D48" s="21" t="s">
        <v>29</v>
      </c>
      <c r="E48" s="21" t="s">
        <v>35</v>
      </c>
      <c r="F48" s="23">
        <v>2017</v>
      </c>
    </row>
    <row r="49" spans="1:6" ht="42.75" x14ac:dyDescent="0.2">
      <c r="A49" s="20" t="s">
        <v>118</v>
      </c>
      <c r="B49" s="21" t="s">
        <v>119</v>
      </c>
      <c r="C49" s="21">
        <v>1</v>
      </c>
      <c r="D49" s="21" t="s">
        <v>49</v>
      </c>
      <c r="E49" s="21" t="s">
        <v>35</v>
      </c>
      <c r="F49" s="23">
        <v>2016</v>
      </c>
    </row>
    <row r="50" spans="1:6" ht="42.75" x14ac:dyDescent="0.2">
      <c r="A50" s="20" t="s">
        <v>120</v>
      </c>
      <c r="B50" s="21" t="s">
        <v>119</v>
      </c>
      <c r="C50" s="21">
        <v>3</v>
      </c>
      <c r="D50" s="21" t="s">
        <v>49</v>
      </c>
      <c r="E50" s="21" t="s">
        <v>35</v>
      </c>
      <c r="F50" s="23">
        <v>2016</v>
      </c>
    </row>
    <row r="51" spans="1:6" ht="57" x14ac:dyDescent="0.2">
      <c r="A51" s="20" t="s">
        <v>104</v>
      </c>
      <c r="B51" s="21" t="s">
        <v>105</v>
      </c>
      <c r="C51" s="21">
        <v>7</v>
      </c>
      <c r="D51" s="21" t="s">
        <v>30</v>
      </c>
      <c r="E51" s="21" t="s">
        <v>35</v>
      </c>
      <c r="F51" s="23">
        <v>2017</v>
      </c>
    </row>
    <row r="52" spans="1:6" ht="42.75" x14ac:dyDescent="0.2">
      <c r="A52" s="20" t="s">
        <v>106</v>
      </c>
      <c r="B52" s="21" t="s">
        <v>105</v>
      </c>
      <c r="C52" s="21">
        <v>10</v>
      </c>
      <c r="D52" s="21" t="s">
        <v>30</v>
      </c>
      <c r="E52" s="21" t="s">
        <v>35</v>
      </c>
      <c r="F52" s="23">
        <v>2017</v>
      </c>
    </row>
    <row r="53" spans="1:6" ht="42.75" x14ac:dyDescent="0.2">
      <c r="A53" s="20" t="s">
        <v>54</v>
      </c>
      <c r="B53" s="21" t="s">
        <v>55</v>
      </c>
      <c r="C53" s="21">
        <v>4</v>
      </c>
      <c r="D53" s="21" t="s">
        <v>42</v>
      </c>
      <c r="E53" s="21" t="s">
        <v>35</v>
      </c>
      <c r="F53" s="23">
        <v>2019</v>
      </c>
    </row>
    <row r="54" spans="1:6" ht="28.5" x14ac:dyDescent="0.2">
      <c r="A54" s="20" t="s">
        <v>56</v>
      </c>
      <c r="B54" s="21" t="s">
        <v>57</v>
      </c>
      <c r="C54" s="21">
        <v>10</v>
      </c>
      <c r="D54" s="21" t="s">
        <v>58</v>
      </c>
      <c r="E54" s="21" t="s">
        <v>35</v>
      </c>
      <c r="F54" s="23">
        <v>2018</v>
      </c>
    </row>
    <row r="55" spans="1:6" ht="42.75" x14ac:dyDescent="0.2">
      <c r="A55" s="20" t="s">
        <v>123</v>
      </c>
      <c r="B55" s="21" t="s">
        <v>124</v>
      </c>
      <c r="C55" s="21">
        <v>10</v>
      </c>
      <c r="D55" s="21" t="s">
        <v>68</v>
      </c>
      <c r="E55" s="21" t="s">
        <v>35</v>
      </c>
      <c r="F55" s="23">
        <v>2018</v>
      </c>
    </row>
    <row r="56" spans="1:6" ht="85.5" x14ac:dyDescent="0.2">
      <c r="A56" s="20" t="s">
        <v>59</v>
      </c>
      <c r="B56" s="21" t="s">
        <v>60</v>
      </c>
      <c r="C56" s="21">
        <v>1</v>
      </c>
      <c r="D56" s="21" t="s">
        <v>61</v>
      </c>
      <c r="E56" s="21" t="s">
        <v>35</v>
      </c>
      <c r="F56" s="23">
        <v>2018</v>
      </c>
    </row>
    <row r="57" spans="1:6" ht="28.5" x14ac:dyDescent="0.2">
      <c r="A57" s="20" t="s">
        <v>62</v>
      </c>
      <c r="B57" s="21" t="s">
        <v>60</v>
      </c>
      <c r="C57" s="21">
        <v>4</v>
      </c>
      <c r="D57" s="21" t="s">
        <v>61</v>
      </c>
      <c r="E57" s="21" t="s">
        <v>35</v>
      </c>
      <c r="F57" s="23">
        <v>2018</v>
      </c>
    </row>
    <row r="58" spans="1:6" ht="42.75" x14ac:dyDescent="0.2">
      <c r="A58" s="20" t="s">
        <v>63</v>
      </c>
      <c r="B58" s="21" t="s">
        <v>60</v>
      </c>
      <c r="C58" s="21">
        <v>6</v>
      </c>
      <c r="D58" s="21" t="s">
        <v>61</v>
      </c>
      <c r="E58" s="21" t="s">
        <v>35</v>
      </c>
      <c r="F58" s="23">
        <v>2018</v>
      </c>
    </row>
    <row r="59" spans="1:6" ht="28.5" x14ac:dyDescent="0.2">
      <c r="A59" s="20" t="s">
        <v>64</v>
      </c>
      <c r="B59" s="21" t="s">
        <v>60</v>
      </c>
      <c r="C59" s="21">
        <v>8</v>
      </c>
      <c r="D59" s="21" t="s">
        <v>61</v>
      </c>
      <c r="E59" s="21" t="s">
        <v>35</v>
      </c>
      <c r="F59" s="23">
        <v>2018</v>
      </c>
    </row>
    <row r="60" spans="1:6" ht="42.75" x14ac:dyDescent="0.2">
      <c r="A60" s="20" t="s">
        <v>65</v>
      </c>
      <c r="B60" s="21" t="s">
        <v>60</v>
      </c>
      <c r="C60" s="21">
        <v>9</v>
      </c>
      <c r="D60" s="21" t="s">
        <v>61</v>
      </c>
      <c r="E60" s="21" t="s">
        <v>35</v>
      </c>
      <c r="F60" s="23">
        <v>2018</v>
      </c>
    </row>
    <row r="61" spans="1:6" ht="42.75" x14ac:dyDescent="0.2">
      <c r="A61" s="20" t="s">
        <v>66</v>
      </c>
      <c r="B61" s="21" t="s">
        <v>67</v>
      </c>
      <c r="C61" s="21">
        <v>4</v>
      </c>
      <c r="D61" s="21" t="s">
        <v>68</v>
      </c>
      <c r="E61" s="21" t="s">
        <v>35</v>
      </c>
      <c r="F61" s="23">
        <v>2018</v>
      </c>
    </row>
    <row r="62" spans="1:6" ht="57" x14ac:dyDescent="0.2">
      <c r="A62" s="20" t="s">
        <v>69</v>
      </c>
      <c r="B62" s="21" t="s">
        <v>67</v>
      </c>
      <c r="C62" s="21">
        <v>5</v>
      </c>
      <c r="D62" s="21" t="s">
        <v>68</v>
      </c>
      <c r="E62" s="21" t="s">
        <v>35</v>
      </c>
      <c r="F62" s="23">
        <v>2018</v>
      </c>
    </row>
    <row r="63" spans="1:6" ht="57" x14ac:dyDescent="0.2">
      <c r="A63" s="20" t="s">
        <v>70</v>
      </c>
      <c r="B63" s="21" t="s">
        <v>67</v>
      </c>
      <c r="C63" s="21">
        <v>9</v>
      </c>
      <c r="D63" s="21" t="s">
        <v>68</v>
      </c>
      <c r="E63" s="21" t="s">
        <v>35</v>
      </c>
      <c r="F63" s="23">
        <v>2018</v>
      </c>
    </row>
    <row r="64" spans="1:6" ht="28.5" x14ac:dyDescent="0.2">
      <c r="A64" s="20" t="s">
        <v>36</v>
      </c>
      <c r="B64" s="21" t="s">
        <v>37</v>
      </c>
      <c r="C64" s="21">
        <v>10</v>
      </c>
      <c r="D64" s="21" t="s">
        <v>29</v>
      </c>
      <c r="E64" s="21" t="s">
        <v>35</v>
      </c>
      <c r="F64" s="23">
        <v>2020</v>
      </c>
    </row>
    <row r="65" spans="1:6" ht="71.25" x14ac:dyDescent="0.2">
      <c r="A65" s="20" t="s">
        <v>83</v>
      </c>
      <c r="B65" s="21" t="s">
        <v>84</v>
      </c>
      <c r="C65" s="21">
        <v>5</v>
      </c>
      <c r="D65" s="21" t="s">
        <v>34</v>
      </c>
      <c r="E65" s="21" t="s">
        <v>35</v>
      </c>
      <c r="F65" s="23">
        <v>2018</v>
      </c>
    </row>
    <row r="66" spans="1:6" ht="42.75" x14ac:dyDescent="0.2">
      <c r="A66" s="20" t="s">
        <v>85</v>
      </c>
      <c r="B66" s="21" t="s">
        <v>84</v>
      </c>
      <c r="C66" s="21">
        <v>10</v>
      </c>
      <c r="D66" s="21" t="s">
        <v>34</v>
      </c>
      <c r="E66" s="21" t="s">
        <v>35</v>
      </c>
      <c r="F66" s="23">
        <v>2018</v>
      </c>
    </row>
    <row r="67" spans="1:6" ht="42.75" x14ac:dyDescent="0.2">
      <c r="A67" s="20" t="s">
        <v>38</v>
      </c>
      <c r="B67" s="21" t="s">
        <v>39</v>
      </c>
      <c r="C67" s="21">
        <v>10</v>
      </c>
      <c r="D67" s="21" t="s">
        <v>34</v>
      </c>
      <c r="E67" s="21" t="s">
        <v>35</v>
      </c>
      <c r="F67" s="23">
        <v>2019</v>
      </c>
    </row>
    <row r="68" spans="1:6" ht="42.75" x14ac:dyDescent="0.2">
      <c r="A68" s="20" t="s">
        <v>32</v>
      </c>
      <c r="B68" s="21" t="s">
        <v>33</v>
      </c>
      <c r="C68" s="21">
        <v>7</v>
      </c>
      <c r="D68" s="21" t="s">
        <v>34</v>
      </c>
      <c r="E68" s="21" t="s">
        <v>35</v>
      </c>
      <c r="F68" s="23">
        <v>2020</v>
      </c>
    </row>
    <row r="69" spans="1:6" ht="28.5" x14ac:dyDescent="0.2">
      <c r="A69" s="20" t="s">
        <v>44</v>
      </c>
      <c r="B69" s="21" t="s">
        <v>45</v>
      </c>
      <c r="C69" s="21">
        <v>6</v>
      </c>
      <c r="D69" s="21" t="s">
        <v>46</v>
      </c>
      <c r="E69" s="21" t="s">
        <v>35</v>
      </c>
      <c r="F69" s="23">
        <v>2018</v>
      </c>
    </row>
    <row r="70" spans="1:6" ht="28.5" x14ac:dyDescent="0.2">
      <c r="A70" s="20" t="s">
        <v>100</v>
      </c>
      <c r="B70" s="21" t="s">
        <v>101</v>
      </c>
      <c r="C70" s="21">
        <v>3</v>
      </c>
      <c r="D70" s="21" t="s">
        <v>102</v>
      </c>
      <c r="E70" s="21" t="s">
        <v>35</v>
      </c>
      <c r="F70" s="23">
        <v>2017</v>
      </c>
    </row>
    <row r="71" spans="1:6" ht="28.5" x14ac:dyDescent="0.2">
      <c r="A71" s="20" t="s">
        <v>103</v>
      </c>
      <c r="B71" s="21" t="s">
        <v>101</v>
      </c>
      <c r="C71" s="21">
        <v>8</v>
      </c>
      <c r="D71" s="21" t="s">
        <v>102</v>
      </c>
      <c r="E71" s="21" t="s">
        <v>35</v>
      </c>
      <c r="F71" s="23">
        <v>2017</v>
      </c>
    </row>
    <row r="72" spans="1:6" ht="57" x14ac:dyDescent="0.2">
      <c r="A72" s="20" t="s">
        <v>89</v>
      </c>
      <c r="B72" s="21" t="s">
        <v>90</v>
      </c>
      <c r="C72" s="21">
        <v>2</v>
      </c>
      <c r="D72" s="21" t="s">
        <v>34</v>
      </c>
      <c r="E72" s="21" t="s">
        <v>35</v>
      </c>
      <c r="F72" s="23">
        <v>2018</v>
      </c>
    </row>
    <row r="73" spans="1:6" ht="42.75" x14ac:dyDescent="0.2">
      <c r="A73" s="20" t="s">
        <v>91</v>
      </c>
      <c r="B73" s="21" t="s">
        <v>90</v>
      </c>
      <c r="C73" s="21">
        <v>8</v>
      </c>
      <c r="D73" s="21" t="s">
        <v>34</v>
      </c>
      <c r="E73" s="21" t="s">
        <v>35</v>
      </c>
      <c r="F73" s="23">
        <v>2018</v>
      </c>
    </row>
    <row r="74" spans="1:6" ht="42.75" x14ac:dyDescent="0.2">
      <c r="A74" s="20" t="s">
        <v>71</v>
      </c>
      <c r="B74" s="21" t="s">
        <v>72</v>
      </c>
      <c r="C74" s="21">
        <v>1</v>
      </c>
      <c r="D74" s="21" t="s">
        <v>73</v>
      </c>
      <c r="E74" s="21" t="s">
        <v>35</v>
      </c>
      <c r="F74" s="23">
        <v>2018</v>
      </c>
    </row>
    <row r="75" spans="1:6" ht="42.75" x14ac:dyDescent="0.2">
      <c r="A75" s="20" t="s">
        <v>74</v>
      </c>
      <c r="B75" s="21" t="s">
        <v>72</v>
      </c>
      <c r="C75" s="21">
        <v>7</v>
      </c>
      <c r="D75" s="21" t="s">
        <v>73</v>
      </c>
      <c r="E75" s="21" t="s">
        <v>35</v>
      </c>
      <c r="F75" s="23">
        <v>2018</v>
      </c>
    </row>
    <row r="76" spans="1:6" ht="28.5" x14ac:dyDescent="0.2">
      <c r="A76" s="20" t="s">
        <v>80</v>
      </c>
      <c r="B76" s="21" t="s">
        <v>81</v>
      </c>
      <c r="C76" s="21">
        <v>6</v>
      </c>
      <c r="D76" s="21" t="s">
        <v>82</v>
      </c>
      <c r="E76" s="21" t="s">
        <v>35</v>
      </c>
      <c r="F76" s="23">
        <v>2018</v>
      </c>
    </row>
    <row r="77" spans="1:6" ht="28.5" x14ac:dyDescent="0.2">
      <c r="A77" s="20" t="s">
        <v>75</v>
      </c>
      <c r="B77" s="21" t="s">
        <v>76</v>
      </c>
      <c r="C77" s="21">
        <v>5</v>
      </c>
      <c r="D77" s="21" t="s">
        <v>49</v>
      </c>
      <c r="E77" s="21" t="s">
        <v>29</v>
      </c>
      <c r="F77" s="23">
        <v>2018</v>
      </c>
    </row>
    <row r="78" spans="1:6" ht="42.75" x14ac:dyDescent="0.2">
      <c r="A78" s="20" t="s">
        <v>47</v>
      </c>
      <c r="B78" s="21" t="s">
        <v>48</v>
      </c>
      <c r="C78" s="21">
        <v>5</v>
      </c>
      <c r="D78" s="21" t="s">
        <v>49</v>
      </c>
      <c r="E78" s="21" t="s">
        <v>35</v>
      </c>
      <c r="F78" s="23">
        <v>2020</v>
      </c>
    </row>
    <row r="79" spans="1:6" ht="57" x14ac:dyDescent="0.2">
      <c r="A79" s="20" t="s">
        <v>50</v>
      </c>
      <c r="B79" s="21" t="s">
        <v>48</v>
      </c>
      <c r="C79" s="21">
        <v>8</v>
      </c>
      <c r="D79" s="21" t="s">
        <v>49</v>
      </c>
      <c r="E79" s="21" t="s">
        <v>35</v>
      </c>
      <c r="F79" s="23">
        <v>2020</v>
      </c>
    </row>
    <row r="80" spans="1:6" ht="57" x14ac:dyDescent="0.2">
      <c r="A80" s="20" t="s">
        <v>92</v>
      </c>
      <c r="B80" s="21" t="s">
        <v>93</v>
      </c>
      <c r="C80" s="21">
        <v>1</v>
      </c>
      <c r="D80" s="21" t="s">
        <v>49</v>
      </c>
      <c r="E80" s="21" t="s">
        <v>35</v>
      </c>
      <c r="F80" s="23">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2023-03-06T11:36:33Z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