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<sst xmlns="http://schemas.openxmlformats.org/spreadsheetml/2006/main" count="66" uniqueCount="50">
  <si>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</si>
  <si>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</si>
  <si>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</si>
  <si>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</si>
  <si>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</si>
  <si>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</si>
  <si>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</si>
  <si>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</si>
  <si>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</si>
  <si>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</si>
  <si>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</si>
  <si>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</si>
  <si>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</si>
  <si>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</si>
  <si>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</si>
  <si>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</si>
  <si>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</si>
  <si>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</si>
  <si>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</si>
  <si>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</si>
  <si>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</si>
  <si>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</si>
  <si>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</si>
  <si>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</si>
  <si>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</si>
  <si>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</si>
  <si>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Managing side-effects of treatment</t>
  </si>
  <si>
    <t>Cancer and neoplasms</t>
  </si>
  <si>
    <t>N/A</t>
  </si>
  <si>
    <t>How can we balance the risk and benefit of antithrombotic (blood thinning) treatment for cardiovascular disease (including heart attacks and strokes) in patients with bleeding disorders?</t>
  </si>
  <si>
    <t>Bleeding Disorders</t>
  </si>
  <si>
    <t>Blood</t>
  </si>
  <si>
    <t>How can the short-term, long-term and late effects of cancer treatments be (a) prevented, and/or (b) best treated/ managed?</t>
  </si>
  <si>
    <t xml:space="preserve">Living With and Beyond Cancer </t>
  </si>
  <si>
    <t>What are the biological bases of side-effects of cancer treatment and how can a better understanding lead to improved ways to manage side-effects?</t>
  </si>
  <si>
    <t>What are the best ways to manage persistent pain caused by cancer or cancer treatments?</t>
  </si>
  <si>
    <t>How can we predict which people living with and beyond cancer will experience long-term side-effects (side-effects which last for years after treatment) and which people will experience late effects (side-effects which do not appear until years after treatment)?</t>
  </si>
  <si>
    <t>What is the best way to prevent surgical site infection in adults undergoing surgery for fragility fractures of the lower limb?</t>
  </si>
  <si>
    <t>Broken Bones in older people</t>
  </si>
  <si>
    <t>Injuries and accidents</t>
  </si>
  <si>
    <t>What are the effective ways of simplifying the treatment burden of people with Cystic Fibrosis?</t>
  </si>
  <si>
    <t>Cystic Fibrosis</t>
  </si>
  <si>
    <t>Congenital disorders</t>
  </si>
  <si>
    <t>What are the best ways to manage the side-effects of medication (including weight gain, problems with thinking and memory, and emotional numbness)?</t>
  </si>
  <si>
    <t>Bipolar</t>
  </si>
  <si>
    <t>Mental health</t>
  </si>
  <si>
    <t>Is there a way of reducing the negative effects of antibiotics eg, resistance risk and adverse symptoms in people with Cystic Fibrosis?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</si>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</sst>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9">
    <sortCondition ref="B30:B39"/>
    <sortCondition ref="C30:C3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7" t="s">
        <v>26</v>
      </c>
      <c r="B1" s="17"/>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5</v>
      </c>
      <c r="C16" s="15">
        <f>B16/51</f>
        <v>9.8039215686274508E-2</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6"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8" t="s">
        <v>43</v>
      </c>
      <c r="B30" s="19" t="s">
        <v>44</v>
      </c>
      <c r="C30" s="19">
        <v>6</v>
      </c>
      <c r="D30" s="19" t="s">
        <v>45</v>
      </c>
      <c r="E30" s="19" t="s">
        <v>28</v>
      </c>
      <c r="F30" s="20">
        <v>2016</v>
      </c>
    </row>
    <row r="31" spans="1:6" ht="57" x14ac:dyDescent="0.2">
      <c r="A31" s="18" t="s">
        <v>29</v>
      </c>
      <c r="B31" s="19" t="s">
        <v>30</v>
      </c>
      <c r="C31" s="19">
        <v>2</v>
      </c>
      <c r="D31" s="19" t="s">
        <v>31</v>
      </c>
      <c r="E31" s="19" t="s">
        <v>28</v>
      </c>
      <c r="F31" s="20">
        <v>2018</v>
      </c>
    </row>
    <row r="32" spans="1:6" ht="42.75" x14ac:dyDescent="0.2">
      <c r="A32" s="18" t="s">
        <v>37</v>
      </c>
      <c r="B32" s="19" t="s">
        <v>38</v>
      </c>
      <c r="C32" s="19">
        <v>10</v>
      </c>
      <c r="D32" s="19" t="s">
        <v>39</v>
      </c>
      <c r="E32" s="19" t="s">
        <v>28</v>
      </c>
      <c r="F32" s="20">
        <v>2018</v>
      </c>
    </row>
    <row r="33" spans="1:6" ht="28.5" x14ac:dyDescent="0.2">
      <c r="A33" s="18" t="s">
        <v>40</v>
      </c>
      <c r="B33" s="19" t="s">
        <v>41</v>
      </c>
      <c r="C33" s="19">
        <v>1</v>
      </c>
      <c r="D33" s="19" t="s">
        <v>42</v>
      </c>
      <c r="E33" s="19" t="s">
        <v>28</v>
      </c>
      <c r="F33" s="20">
        <v>2017</v>
      </c>
    </row>
    <row r="34" spans="1:6" ht="42.75" x14ac:dyDescent="0.2">
      <c r="A34" s="18" t="s">
        <v>46</v>
      </c>
      <c r="B34" s="19" t="s">
        <v>41</v>
      </c>
      <c r="C34" s="19">
        <v>9</v>
      </c>
      <c r="D34" s="19" t="s">
        <v>42</v>
      </c>
      <c r="E34" s="19" t="s">
        <v>28</v>
      </c>
      <c r="F34" s="20">
        <v>2017</v>
      </c>
    </row>
    <row r="35" spans="1:6" ht="42.75" x14ac:dyDescent="0.2">
      <c r="A35" s="18" t="s">
        <v>32</v>
      </c>
      <c r="B35" s="19" t="s">
        <v>33</v>
      </c>
      <c r="C35" s="19">
        <v>6</v>
      </c>
      <c r="D35" s="19" t="s">
        <v>27</v>
      </c>
      <c r="E35" s="19" t="s">
        <v>28</v>
      </c>
      <c r="F35" s="20">
        <v>2018</v>
      </c>
    </row>
    <row r="36" spans="1:6" ht="42.75" x14ac:dyDescent="0.2">
      <c r="A36" s="18" t="s">
        <v>34</v>
      </c>
      <c r="B36" s="19" t="s">
        <v>33</v>
      </c>
      <c r="C36" s="19">
        <v>7</v>
      </c>
      <c r="D36" s="19" t="s">
        <v>27</v>
      </c>
      <c r="E36" s="19" t="s">
        <v>28</v>
      </c>
      <c r="F36" s="20">
        <v>2018</v>
      </c>
    </row>
    <row r="37" spans="1:6" ht="28.5" x14ac:dyDescent="0.2">
      <c r="A37" s="18" t="s">
        <v>35</v>
      </c>
      <c r="B37" s="19" t="s">
        <v>33</v>
      </c>
      <c r="C37" s="19">
        <v>8</v>
      </c>
      <c r="D37" s="19" t="s">
        <v>27</v>
      </c>
      <c r="E37" s="19" t="s">
        <v>28</v>
      </c>
      <c r="F37" s="20">
        <v>2018</v>
      </c>
    </row>
    <row r="38" spans="1:6" ht="71.25" x14ac:dyDescent="0.2">
      <c r="A38" s="18" t="s">
        <v>36</v>
      </c>
      <c r="B38" s="19" t="s">
        <v>33</v>
      </c>
      <c r="C38" s="19">
        <v>10</v>
      </c>
      <c r="D38" s="19" t="s">
        <v>27</v>
      </c>
      <c r="E38" s="19" t="s">
        <v>28</v>
      </c>
      <c r="F38"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2023-03-06T11:40:56Z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