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<sst xmlns="http://schemas.openxmlformats.org/spreadsheetml/2006/main" count="81" uniqueCount="60">
  <si>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</si>
  <si>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</si>
  <si>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</si>
  <si>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</si>
  <si>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</si>
  <si>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</si>
  <si>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</si>
  <si>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</si>
  <si>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</si>
  <si>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</si>
  <si>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</si>
  <si>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</si>
  <si>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</si>
  <si>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</si>
  <si>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</si>
  <si>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</si>
  <si>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</si>
  <si>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</si>
  <si>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</si>
  <si>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</si>
  <si>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</si>
  <si>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</si>
  <si>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</si>
  <si>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</si>
  <si>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</si>
  <si>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</si>
  <si>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Considering or avoiding surgery</t>
  </si>
  <si>
    <t>When is it safe for pregnant women with diabetes to give birth at full term compared with early delivery via induction or elective caesarean?</t>
  </si>
  <si>
    <t>Diabetes &amp; Pregnancy</t>
  </si>
  <si>
    <t>Metabolic and Endocrine</t>
  </si>
  <si>
    <t>Reproductive health and childbirth</t>
  </si>
  <si>
    <t>Are there clinical and imaging factors that can help a surgeon select who should undergo surgical decompression in the setting of DCM? At what stage of the disease is surgery the preferred management strategy?</t>
  </si>
  <si>
    <t>Degenerative Cervical Myelopathy</t>
  </si>
  <si>
    <t>Neurological</t>
  </si>
  <si>
    <t>N/A</t>
  </si>
  <si>
    <t>Which is the best type of intervention to treat IIH and when should surgery be performed?</t>
  </si>
  <si>
    <t>Idiopathic Intracranial Hypertension (IIH)</t>
  </si>
  <si>
    <t>Is there a way to manage some types of problematic knee replacement to avoid revision knee surgery ( through physiotherapy, lifestyle change and / or self-management)?</t>
  </si>
  <si>
    <t>Revision Knee Replacement</t>
  </si>
  <si>
    <t>Musculoskeletal</t>
  </si>
  <si>
    <t>Which are the most important factors which decide whether a patient over 50 with an upper limb fracture is treated with or without surgery?</t>
  </si>
  <si>
    <t>Broken Bones of the Upper Limb in People over 50 (Fractures of the Shoulder, Arm or Wrist)</t>
  </si>
  <si>
    <t>Injuries and Accidents</t>
  </si>
  <si>
    <t>What are the short-term and long-term outcomes of surgery compared to non-surgical care in the treatment of Perthes' disease of the hip?</t>
  </si>
  <si>
    <t>Paediatric Lower Limb Surgery</t>
  </si>
  <si>
    <t>What surgical treatments should be offered for lichen sclerosus?  [Surgical treatments include (but are not limited to) laser, platelet-rich plasma or lipofilling (fat transfer).  These treatments can be used in the management of scarring, anatomical changes or symptoms associated with lichen sclerosus.  When should surgical treatments be offered and what are the long-term outcomes?]</t>
  </si>
  <si>
    <t>Lichen Sclerosus</t>
  </si>
  <si>
    <t>Skin</t>
  </si>
  <si>
    <t>What are the best strategies for reducing or preventing the curve from getting worse, combining treatment and self-management approaches to avoid the need for surgery?</t>
  </si>
  <si>
    <t>Scoliosis</t>
  </si>
  <si>
    <t>In the treatment of common hand conditions, such as peripheral nerve compression syndromes (for example carpal tunnel syndrome), ganglia or arthritis of the fingers/thumb/wrist, do surgical interventions have a demonstrable benefit in patient reported outcome when compared with non-surgical methods or placebo (sham) surgery?</t>
  </si>
  <si>
    <t xml:space="preserve">Common Conditions Affecting the Hand &amp; Wrist </t>
  </si>
  <si>
    <t>No order</t>
  </si>
  <si>
    <t>Which hand/finger/thumb injuries would benefit from surgical intervention over hand therapy or no formal treatment, considering both functional outcome and societal cost?</t>
  </si>
  <si>
    <t>Which patients with acute ligament injuries to the wrist or chronic wrist/distal radio-ulnar joint (the joint on the little finger side of the wrist) instability benefit from surgical treatment rather than from non-surgical method?</t>
  </si>
  <si>
    <t>Taking cost into account what is the most effective treatment for early OA between surgical and non surgical treatments?</t>
  </si>
  <si>
    <t>Early Hip and Knee Osteoarthritis: surgical priorities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</si>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</sst>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1" totalsRowShown="0" headerRowDxfId="10" dataDxfId="8" headerRowBorderDxfId="9" tableBorderDxfId="7" totalsRowBorderDxfId="6">
  <autoFilter ref="A29:F41"/>
  <sortState ref="A30:F42">
    <sortCondition ref="B30:B42"/>
    <sortCondition ref="C30:C4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57</v>
      </c>
      <c r="B4" s="1"/>
      <c r="C4" s="1"/>
    </row>
    <row r="5" spans="1:3" ht="15.75" x14ac:dyDescent="0.2">
      <c r="A5" s="3" t="s">
        <v>58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12</v>
      </c>
      <c r="C15" s="15">
        <f>B15/515</f>
        <v>2.3300970873786409E-2</v>
      </c>
    </row>
    <row r="16" spans="1:3" ht="15" x14ac:dyDescent="0.2">
      <c r="A16" s="14" t="s">
        <v>6</v>
      </c>
      <c r="B16" s="14">
        <v>10</v>
      </c>
      <c r="C16" s="15">
        <f>B16/51</f>
        <v>0.19607843137254902</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20" t="s">
        <v>40</v>
      </c>
      <c r="B30" s="21" t="s">
        <v>41</v>
      </c>
      <c r="C30" s="21">
        <v>7</v>
      </c>
      <c r="D30" s="21" t="s">
        <v>42</v>
      </c>
      <c r="E30" s="21" t="s">
        <v>34</v>
      </c>
      <c r="F30" s="23">
        <v>2019</v>
      </c>
    </row>
    <row r="31" spans="1:6" ht="99.75" x14ac:dyDescent="0.2">
      <c r="A31" s="20" t="s">
        <v>50</v>
      </c>
      <c r="B31" s="21" t="s">
        <v>51</v>
      </c>
      <c r="C31" s="21" t="s">
        <v>52</v>
      </c>
      <c r="D31" s="21" t="s">
        <v>39</v>
      </c>
      <c r="E31" s="21" t="s">
        <v>34</v>
      </c>
      <c r="F31" s="23">
        <v>2017</v>
      </c>
    </row>
    <row r="32" spans="1:6" ht="57" x14ac:dyDescent="0.2">
      <c r="A32" s="20" t="s">
        <v>53</v>
      </c>
      <c r="B32" s="21" t="s">
        <v>51</v>
      </c>
      <c r="C32" s="21" t="s">
        <v>52</v>
      </c>
      <c r="D32" s="21" t="s">
        <v>39</v>
      </c>
      <c r="E32" s="21" t="s">
        <v>34</v>
      </c>
      <c r="F32" s="23">
        <v>2017</v>
      </c>
    </row>
    <row r="33" spans="1:6" ht="71.25" x14ac:dyDescent="0.2">
      <c r="A33" s="20" t="s">
        <v>54</v>
      </c>
      <c r="B33" s="21" t="s">
        <v>51</v>
      </c>
      <c r="C33" s="21" t="s">
        <v>52</v>
      </c>
      <c r="D33" s="21" t="s">
        <v>39</v>
      </c>
      <c r="E33" s="21" t="s">
        <v>34</v>
      </c>
      <c r="F33" s="23">
        <v>2017</v>
      </c>
    </row>
    <row r="34" spans="1:6" ht="71.25" x14ac:dyDescent="0.2">
      <c r="A34" s="20" t="s">
        <v>31</v>
      </c>
      <c r="B34" s="21" t="s">
        <v>32</v>
      </c>
      <c r="C34" s="21">
        <v>10</v>
      </c>
      <c r="D34" s="21" t="s">
        <v>33</v>
      </c>
      <c r="E34" s="21" t="s">
        <v>34</v>
      </c>
      <c r="F34" s="23">
        <v>2020</v>
      </c>
    </row>
    <row r="35" spans="1:6" ht="42.75" x14ac:dyDescent="0.2">
      <c r="A35" s="16" t="s">
        <v>27</v>
      </c>
      <c r="B35" s="17" t="s">
        <v>28</v>
      </c>
      <c r="C35" s="17">
        <v>5</v>
      </c>
      <c r="D35" s="17" t="s">
        <v>29</v>
      </c>
      <c r="E35" s="17" t="s">
        <v>30</v>
      </c>
      <c r="F35" s="22">
        <v>2020</v>
      </c>
    </row>
    <row r="36" spans="1:6" ht="42.75" x14ac:dyDescent="0.2">
      <c r="A36" s="20" t="s">
        <v>55</v>
      </c>
      <c r="B36" s="21" t="s">
        <v>56</v>
      </c>
      <c r="C36" s="21">
        <v>1</v>
      </c>
      <c r="D36" s="21" t="s">
        <v>39</v>
      </c>
      <c r="E36" s="21" t="s">
        <v>34</v>
      </c>
      <c r="F36" s="23">
        <v>2016</v>
      </c>
    </row>
    <row r="37" spans="1:6" ht="28.5" x14ac:dyDescent="0.2">
      <c r="A37" s="20" t="s">
        <v>35</v>
      </c>
      <c r="B37" s="21" t="s">
        <v>36</v>
      </c>
      <c r="C37" s="21">
        <v>10</v>
      </c>
      <c r="D37" s="21" t="s">
        <v>33</v>
      </c>
      <c r="E37" s="21" t="s">
        <v>34</v>
      </c>
      <c r="F37" s="23">
        <v>2018</v>
      </c>
    </row>
    <row r="38" spans="1:6" ht="114" x14ac:dyDescent="0.2">
      <c r="A38" s="20" t="s">
        <v>45</v>
      </c>
      <c r="B38" s="21" t="s">
        <v>46</v>
      </c>
      <c r="C38" s="21">
        <v>3</v>
      </c>
      <c r="D38" s="21" t="s">
        <v>47</v>
      </c>
      <c r="E38" s="21" t="s">
        <v>34</v>
      </c>
      <c r="F38" s="23">
        <v>2018</v>
      </c>
    </row>
    <row r="39" spans="1:6" ht="42.75" x14ac:dyDescent="0.2">
      <c r="A39" s="20" t="s">
        <v>43</v>
      </c>
      <c r="B39" s="21" t="s">
        <v>44</v>
      </c>
      <c r="C39" s="21">
        <v>4</v>
      </c>
      <c r="D39" s="21" t="s">
        <v>39</v>
      </c>
      <c r="E39" s="21" t="s">
        <v>34</v>
      </c>
      <c r="F39" s="23">
        <v>2019</v>
      </c>
    </row>
    <row r="40" spans="1:6" ht="57" x14ac:dyDescent="0.2">
      <c r="A40" s="20" t="s">
        <v>37</v>
      </c>
      <c r="B40" s="21" t="s">
        <v>38</v>
      </c>
      <c r="C40" s="21">
        <v>8</v>
      </c>
      <c r="D40" s="21" t="s">
        <v>39</v>
      </c>
      <c r="E40" s="21" t="s">
        <v>34</v>
      </c>
      <c r="F40" s="23">
        <v>2020</v>
      </c>
    </row>
    <row r="41" spans="1:6" ht="57" x14ac:dyDescent="0.2">
      <c r="A41" s="20" t="s">
        <v>48</v>
      </c>
      <c r="B41" s="21" t="s">
        <v>49</v>
      </c>
      <c r="C41" s="21">
        <v>1</v>
      </c>
      <c r="D41" s="21" t="s">
        <v>39</v>
      </c>
      <c r="E41" s="21" t="s">
        <v>34</v>
      </c>
      <c r="F41"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2023-03-06T11:41:51Z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