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<sst xmlns="http://schemas.openxmlformats.org/spreadsheetml/2006/main" count="50" uniqueCount="44">
  <si>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</si>
  <si>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</si>
  <si>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</si>
  <si>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</si>
  <si>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</si>
  <si>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</si>
  <si>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</si>
  <si>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</si>
  <si>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</si>
  <si>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</si>
  <si>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</si>
  <si>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</si>
  <si>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</si>
  <si>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</si>
  <si>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</si>
  <si>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</si>
  <si>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</si>
  <si>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</si>
  <si>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</si>
  <si>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</si>
  <si>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</si>
  <si>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</si>
  <si>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</si>
  <si>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</si>
  <si>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</si>
  <si>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</si>
  <si>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Managing physical and mental co-morbidity</t>
  </si>
  <si>
    <t>How can occupational therapy services be more inclusive of both mental and physical health?</t>
  </si>
  <si>
    <t>Occupational Therapy</t>
  </si>
  <si>
    <t>Generic health relevance</t>
  </si>
  <si>
    <t>N/A</t>
  </si>
  <si>
    <t>Does treating psoriasis help improve other health conditions, such as psoriatic arthritis, cardiovascular disease, metabolic syndrome and stress?</t>
  </si>
  <si>
    <t>Psoriasis</t>
  </si>
  <si>
    <t>Skin</t>
  </si>
  <si>
    <t>What are the most effective, cost effective and acceptable interventions to improve the psychological wellbeing of older people with multiple conditions?</t>
  </si>
  <si>
    <t>Multiple Conditions in Later Life</t>
  </si>
  <si>
    <t>How can we make sure that the whole patient is treated, not just one condition and with mental health and physical health both being treated together?</t>
  </si>
  <si>
    <t>Patient Safety in Primary Care</t>
  </si>
  <si>
    <t>How should depression be managed in the context of alcohol-related liver disease?</t>
  </si>
  <si>
    <t>Alcohol-related liver disease</t>
  </si>
  <si>
    <t>Oral and Gastrointestinal</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</si>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</sst>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4" totalsRowShown="0" headerRowDxfId="10" dataDxfId="8" headerRowBorderDxfId="9" tableBorderDxfId="7" totalsRowBorderDxfId="6">
  <autoFilter ref="A29:F34"/>
  <sortState ref="A30:F35">
    <sortCondition ref="B30:B35"/>
    <sortCondition ref="C30:C35"/>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41</v>
      </c>
      <c r="B4" s="1"/>
      <c r="C4" s="1"/>
    </row>
    <row r="5" spans="1:3" ht="15.75" x14ac:dyDescent="0.2">
      <c r="A5" s="3" t="s">
        <v>42</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43</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5</v>
      </c>
      <c r="C15" s="15">
        <f>B15/515</f>
        <v>9.7087378640776691E-3</v>
      </c>
    </row>
    <row r="16" spans="1:3" ht="15" x14ac:dyDescent="0.2">
      <c r="A16" s="14" t="s">
        <v>6</v>
      </c>
      <c r="B16" s="14">
        <v>5</v>
      </c>
      <c r="C16" s="15">
        <f>B16/51</f>
        <v>9.8039215686274508E-2</v>
      </c>
    </row>
    <row r="17" spans="1:6" ht="15" x14ac:dyDescent="0.2">
      <c r="A17" s="14" t="s">
        <v>9</v>
      </c>
      <c r="B17" s="14">
        <v>3</v>
      </c>
      <c r="C17" s="15">
        <f>B17/21</f>
        <v>0.14285714285714285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38</v>
      </c>
      <c r="B30" s="21" t="s">
        <v>39</v>
      </c>
      <c r="C30" s="21">
        <v>9</v>
      </c>
      <c r="D30" s="21" t="s">
        <v>40</v>
      </c>
      <c r="E30" s="21" t="s">
        <v>30</v>
      </c>
      <c r="F30" s="22">
        <v>2016</v>
      </c>
    </row>
    <row r="31" spans="1:6" ht="42.75" x14ac:dyDescent="0.2">
      <c r="A31" s="20" t="s">
        <v>34</v>
      </c>
      <c r="B31" s="21" t="s">
        <v>35</v>
      </c>
      <c r="C31" s="21">
        <v>8</v>
      </c>
      <c r="D31" s="21" t="s">
        <v>29</v>
      </c>
      <c r="E31" s="21" t="s">
        <v>30</v>
      </c>
      <c r="F31" s="22">
        <v>2018</v>
      </c>
    </row>
    <row r="32" spans="1:6" ht="28.5" x14ac:dyDescent="0.2">
      <c r="A32" s="16" t="s">
        <v>27</v>
      </c>
      <c r="B32" s="17" t="s">
        <v>28</v>
      </c>
      <c r="C32" s="17">
        <v>6</v>
      </c>
      <c r="D32" s="17" t="s">
        <v>29</v>
      </c>
      <c r="E32" s="17" t="s">
        <v>30</v>
      </c>
      <c r="F32" s="17">
        <v>2020</v>
      </c>
    </row>
    <row r="33" spans="1:6" ht="42.75" x14ac:dyDescent="0.2">
      <c r="A33" s="20" t="s">
        <v>36</v>
      </c>
      <c r="B33" s="21" t="s">
        <v>37</v>
      </c>
      <c r="C33" s="21">
        <v>2</v>
      </c>
      <c r="D33" s="21" t="s">
        <v>29</v>
      </c>
      <c r="E33" s="21" t="s">
        <v>30</v>
      </c>
      <c r="F33" s="22">
        <v>2017</v>
      </c>
    </row>
    <row r="34" spans="1:6" ht="42.75" x14ac:dyDescent="0.2">
      <c r="A34" s="20" t="s">
        <v>31</v>
      </c>
      <c r="B34" s="21" t="s">
        <v>32</v>
      </c>
      <c r="C34" s="21">
        <v>6</v>
      </c>
      <c r="D34" s="21" t="s">
        <v>33</v>
      </c>
      <c r="E34" s="21" t="s">
        <v>30</v>
      </c>
      <c r="F34" s="22">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2023-03-06T11:43:18Z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