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<sst xmlns="http://schemas.openxmlformats.org/spreadsheetml/2006/main" count="166" uniqueCount="87">
  <si>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</si>
  <si>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</si>
  <si>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</si>
  <si>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</si>
  <si>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</si>
  <si>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</si>
  <si>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</si>
  <si>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</si>
  <si>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</si>
  <si>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</si>
  <si>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</si>
  <si>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</si>
  <si>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</si>
  <si>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</si>
  <si>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</si>
  <si>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</si>
  <si>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</si>
  <si>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</si>
  <si>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</si>
  <si>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</si>
  <si>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</si>
  <si>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</si>
  <si>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</si>
  <si>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</si>
  <si>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</si>
  <si>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</si>
  <si>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Managing multi-morbidity</t>
  </si>
  <si>
    <t>How can occupational therapy services be more inclusive of both mental and physical health?</t>
  </si>
  <si>
    <t>Occupational Therapy</t>
  </si>
  <si>
    <t>Generic health relevance</t>
  </si>
  <si>
    <t>N/A</t>
  </si>
  <si>
    <t>When people with complex health needs require care from more than one specialist or department, how can their needs be addressed in a way that considers the whole person through better organisation and team-working?</t>
  </si>
  <si>
    <t xml:space="preserve">Safe Care for Adults with Complex Health Needs </t>
  </si>
  <si>
    <t>How can communication be improved amongst professionals working in different organisations who are involved in the care of a person with complex health needs?</t>
  </si>
  <si>
    <t>How can health professionals be encouraged to listen to and value the expertise of people with complex health needs, in relation to treatment and management of their health condition(s)?</t>
  </si>
  <si>
    <t>How can we ensure that people with complex health needs are discharged safely from hospital, in a way that ensures their individual treatment, support and care needs will be met? How can we ensure that all of the services involved are committed to this?</t>
  </si>
  <si>
    <t>How can communication be improved amongst the health professionals within a single organisation who are all involved in the care of a person with complex health needs?</t>
  </si>
  <si>
    <t>When people with complex health needs receive care from different specialists, should one health professional oversee that person's treatment and care to improve safety?</t>
  </si>
  <si>
    <t>How can important information about a person with complex health needs be recorded in a way so that health professionals can access the key facts quickly?</t>
  </si>
  <si>
    <t>How can health and social care be better joined up, more flexible and responsive, so that a person with complex health needs can be regularly reviewed and their care plans changed as necessary?</t>
  </si>
  <si>
    <t>How can (paid and unpaid) carers’ knowledge of a person with complex health needs and their specific healthcare needs be recognised and used to improve and inform the care provided by professionals?</t>
  </si>
  <si>
    <t>To what extent do health professionals read patients' medical records before providing care to people with complex health needs? How can this be improved?</t>
  </si>
  <si>
    <t>How can we address frailty and improve the management of frail patients in heart surgery?</t>
  </si>
  <si>
    <t>Heart Surgery</t>
  </si>
  <si>
    <t>Cardiovascular</t>
  </si>
  <si>
    <t>How can we improve the outcomes of heart surgery patients with chronic conditions (obesity, diabetes, hypertension, renal failure, autoimmune diseases etc.)?</t>
  </si>
  <si>
    <t>What management approach for hyperacusis is the most effective for adults/children with autism?</t>
  </si>
  <si>
    <t>Hyperacusis</t>
  </si>
  <si>
    <t>Ear</t>
  </si>
  <si>
    <t>How can care be better co-ordinated for people living with and beyond cancer who have complex needs (with more than one health problem or receiving care from more than one specialty)?</t>
  </si>
  <si>
    <t xml:space="preserve">Living With and Beyond Cancer </t>
  </si>
  <si>
    <t>Cancer and neoplasms</t>
  </si>
  <si>
    <t>Does treating psoriasis help improve other health conditions, such as psoriatic arthritis, cardiovascular disease, metabolic syndrome and stress?</t>
  </si>
  <si>
    <t>Psoriasis</t>
  </si>
  <si>
    <t>Skin</t>
  </si>
  <si>
    <t>Is a person with psoriasis more likely to develop other health conditions (either as a consequence of psoriasis or due to the effect of treatments for psoriasis)?  If so, which ones?</t>
  </si>
  <si>
    <t>What are the key components of a rehabilitation pathway for adults with dementia/cognitive impairment following a fragility fracture of the lower limb?</t>
  </si>
  <si>
    <t>Broken Bones in older people</t>
  </si>
  <si>
    <t>Injuries and accidents</t>
  </si>
  <si>
    <t>What is the risk of developing cancer in patients with lichen sclerosus?  [This includes being able to identify those at greatest risk and whether certain treatments increase or lower/reduce the risk of cancer.]</t>
  </si>
  <si>
    <t>Lichen Sclerosus</t>
  </si>
  <si>
    <t>How can current health, social care and voluntary sectors in the UK be optimised to more effectively meet the needs of older people living with multiple conditions?</t>
  </si>
  <si>
    <t>Multiple Conditions in Later Life</t>
  </si>
  <si>
    <t>What are the most effective, cost effective and acceptable ways to reduce social isolation in older people with multiple conditions?</t>
  </si>
  <si>
    <t>What are the most effective, cost effective and acceptable strategies for the prevention of multiple conditions in later life?</t>
  </si>
  <si>
    <t>In what ways can carers of older people with multiple conditions be supported to maintain their own physical and psychological wellbeing?</t>
  </si>
  <si>
    <t>What is the most effective, cost effective and acceptable form of exercise therapy in different health and social care settings with older people with multiple conditions? How does exercise therapy affect outcomes in this population?</t>
  </si>
  <si>
    <t>How can the recognition and management of frailty be improved in older people with multiple conditions? Would this lead to an increase in perceived quality of life?</t>
  </si>
  <si>
    <t>How can Comprehensive Geriatric Assessment be optimally delivered in different patient populations experiencing multiple conditions in older age?</t>
  </si>
  <si>
    <t>What are the most effective, cost effective and acceptable interventions to improve the psychological wellbeing of older people with multiple conditions?</t>
  </si>
  <si>
    <t>How can independent living be most effectively and acceptably enabled in older people with multiple conditions in the UK?</t>
  </si>
  <si>
    <t>How do older people with multiple conditions perceive and manage their risk of falls? How can fear of falling be effectively addressed?</t>
  </si>
  <si>
    <t>How can we better understand the associations between coeliac disease and other conditions, for example, Type 1 diabetes and autoimmune thyroid disease, and what factors influence the risk of developing such conditions?</t>
  </si>
  <si>
    <t>Coeliac Disease</t>
  </si>
  <si>
    <t>Oral and Gastrointestinal</t>
  </si>
  <si>
    <t>Inflammatory and immune system</t>
  </si>
  <si>
    <t>How can we make sure that the whole patient is treated, not just one condition and with mental health and physical health both being treated together?</t>
  </si>
  <si>
    <t>Patient Safety in Primary Care</t>
  </si>
  <si>
    <t>How can risks be mitigated to allow for safe complex care at home?</t>
  </si>
  <si>
    <t>How should depression be managed in the context of alcohol-related liver disease?</t>
  </si>
  <si>
    <t>Alcohol-related liver disease</t>
  </si>
  <si>
    <t>Which interventions improve mental health or reduce mental health problems in autistic people? How should mental health interventions be adapted for the needs of autistic people?</t>
  </si>
  <si>
    <t>Autism</t>
  </si>
  <si>
    <t>Mental health</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</si>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</sst>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63" totalsRowShown="0" headerRowDxfId="10" dataDxfId="8" headerRowBorderDxfId="9" tableBorderDxfId="7" totalsRowBorderDxfId="6">
  <autoFilter ref="A29:F63"/>
  <sortState ref="A30:F63">
    <sortCondition ref="B30:B63"/>
    <sortCondition ref="C30:C63"/>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84</v>
      </c>
      <c r="B4" s="1"/>
      <c r="C4" s="1"/>
    </row>
    <row r="5" spans="1:3" ht="15.75" x14ac:dyDescent="0.2">
      <c r="A5" s="3" t="s">
        <v>85</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86</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34</v>
      </c>
      <c r="C15" s="15">
        <f>B15/515</f>
        <v>6.6019417475728162E-2</v>
      </c>
    </row>
    <row r="16" spans="1:3" ht="15" x14ac:dyDescent="0.2">
      <c r="A16" s="14" t="s">
        <v>6</v>
      </c>
      <c r="B16" s="14">
        <v>13</v>
      </c>
      <c r="C16" s="15">
        <f>B16/51</f>
        <v>0.25490196078431371</v>
      </c>
    </row>
    <row r="17" spans="1:6" ht="15" x14ac:dyDescent="0.2">
      <c r="A17" s="14" t="s">
        <v>9</v>
      </c>
      <c r="B17" s="14">
        <v>9</v>
      </c>
      <c r="C17" s="15">
        <f>B17/21</f>
        <v>0.42857142857142855</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28.5" x14ac:dyDescent="0.2">
      <c r="A30" s="20" t="s">
        <v>79</v>
      </c>
      <c r="B30" s="21" t="s">
        <v>80</v>
      </c>
      <c r="C30" s="21">
        <v>9</v>
      </c>
      <c r="D30" s="21" t="s">
        <v>74</v>
      </c>
      <c r="E30" s="21" t="s">
        <v>30</v>
      </c>
      <c r="F30" s="23">
        <v>2016</v>
      </c>
    </row>
    <row r="31" spans="1:6" ht="57" x14ac:dyDescent="0.2">
      <c r="A31" s="20" t="s">
        <v>81</v>
      </c>
      <c r="B31" s="21" t="s">
        <v>82</v>
      </c>
      <c r="C31" s="21">
        <v>1</v>
      </c>
      <c r="D31" s="21" t="s">
        <v>83</v>
      </c>
      <c r="E31" s="21" t="s">
        <v>30</v>
      </c>
      <c r="F31" s="23">
        <v>2016</v>
      </c>
    </row>
    <row r="32" spans="1:6" ht="42.75" x14ac:dyDescent="0.2">
      <c r="A32" s="20" t="s">
        <v>56</v>
      </c>
      <c r="B32" s="21" t="s">
        <v>57</v>
      </c>
      <c r="C32" s="21">
        <v>9</v>
      </c>
      <c r="D32" s="21" t="s">
        <v>58</v>
      </c>
      <c r="E32" s="21" t="s">
        <v>30</v>
      </c>
      <c r="F32" s="23">
        <v>2018</v>
      </c>
    </row>
    <row r="33" spans="1:6" ht="71.25" x14ac:dyDescent="0.2">
      <c r="A33" s="20" t="s">
        <v>72</v>
      </c>
      <c r="B33" s="21" t="s">
        <v>73</v>
      </c>
      <c r="C33" s="21">
        <v>5</v>
      </c>
      <c r="D33" s="21" t="s">
        <v>74</v>
      </c>
      <c r="E33" s="21" t="s">
        <v>75</v>
      </c>
      <c r="F33" s="23">
        <v>2018</v>
      </c>
    </row>
    <row r="34" spans="1:6" ht="28.5" x14ac:dyDescent="0.2">
      <c r="A34" s="20" t="s">
        <v>42</v>
      </c>
      <c r="B34" s="21" t="s">
        <v>43</v>
      </c>
      <c r="C34" s="21">
        <v>2</v>
      </c>
      <c r="D34" s="21" t="s">
        <v>44</v>
      </c>
      <c r="E34" s="21" t="s">
        <v>30</v>
      </c>
      <c r="F34" s="23">
        <v>2019</v>
      </c>
    </row>
    <row r="35" spans="1:6" ht="42.75" x14ac:dyDescent="0.2">
      <c r="A35" s="20" t="s">
        <v>45</v>
      </c>
      <c r="B35" s="21" t="s">
        <v>43</v>
      </c>
      <c r="C35" s="21">
        <v>3</v>
      </c>
      <c r="D35" s="21" t="s">
        <v>44</v>
      </c>
      <c r="E35" s="21" t="s">
        <v>30</v>
      </c>
      <c r="F35" s="23">
        <v>2019</v>
      </c>
    </row>
    <row r="36" spans="1:6" ht="28.5" x14ac:dyDescent="0.2">
      <c r="A36" s="20" t="s">
        <v>46</v>
      </c>
      <c r="B36" s="21" t="s">
        <v>47</v>
      </c>
      <c r="C36" s="21">
        <v>8</v>
      </c>
      <c r="D36" s="21" t="s">
        <v>48</v>
      </c>
      <c r="E36" s="21" t="s">
        <v>30</v>
      </c>
      <c r="F36" s="23">
        <v>2018</v>
      </c>
    </row>
    <row r="37" spans="1:6" ht="57" x14ac:dyDescent="0.2">
      <c r="A37" s="20" t="s">
        <v>59</v>
      </c>
      <c r="B37" s="21" t="s">
        <v>60</v>
      </c>
      <c r="C37" s="21">
        <v>5</v>
      </c>
      <c r="D37" s="21" t="s">
        <v>54</v>
      </c>
      <c r="E37" s="21" t="s">
        <v>30</v>
      </c>
      <c r="F37" s="23">
        <v>2018</v>
      </c>
    </row>
    <row r="38" spans="1:6" ht="57" x14ac:dyDescent="0.2">
      <c r="A38" s="20" t="s">
        <v>49</v>
      </c>
      <c r="B38" s="21" t="s">
        <v>50</v>
      </c>
      <c r="C38" s="21">
        <v>3</v>
      </c>
      <c r="D38" s="21" t="s">
        <v>51</v>
      </c>
      <c r="E38" s="21" t="s">
        <v>30</v>
      </c>
      <c r="F38" s="23">
        <v>2018</v>
      </c>
    </row>
    <row r="39" spans="1:6" ht="42.75" x14ac:dyDescent="0.2">
      <c r="A39" s="20" t="s">
        <v>61</v>
      </c>
      <c r="B39" s="21" t="s">
        <v>62</v>
      </c>
      <c r="C39" s="21">
        <v>1</v>
      </c>
      <c r="D39" s="21" t="s">
        <v>29</v>
      </c>
      <c r="E39" s="21" t="s">
        <v>30</v>
      </c>
      <c r="F39" s="23">
        <v>2018</v>
      </c>
    </row>
    <row r="40" spans="1:6" ht="42.75" x14ac:dyDescent="0.2">
      <c r="A40" s="20" t="s">
        <v>63</v>
      </c>
      <c r="B40" s="21" t="s">
        <v>62</v>
      </c>
      <c r="C40" s="21">
        <v>2</v>
      </c>
      <c r="D40" s="21" t="s">
        <v>29</v>
      </c>
      <c r="E40" s="21" t="s">
        <v>30</v>
      </c>
      <c r="F40" s="23">
        <v>2018</v>
      </c>
    </row>
    <row r="41" spans="1:6" ht="42.75" x14ac:dyDescent="0.2">
      <c r="A41" s="20" t="s">
        <v>64</v>
      </c>
      <c r="B41" s="21" t="s">
        <v>62</v>
      </c>
      <c r="C41" s="21">
        <v>3</v>
      </c>
      <c r="D41" s="21" t="s">
        <v>29</v>
      </c>
      <c r="E41" s="21" t="s">
        <v>30</v>
      </c>
      <c r="F41" s="23">
        <v>2018</v>
      </c>
    </row>
    <row r="42" spans="1:6" ht="42.75" x14ac:dyDescent="0.2">
      <c r="A42" s="20" t="s">
        <v>65</v>
      </c>
      <c r="B42" s="21" t="s">
        <v>62</v>
      </c>
      <c r="C42" s="21">
        <v>4</v>
      </c>
      <c r="D42" s="21" t="s">
        <v>29</v>
      </c>
      <c r="E42" s="21" t="s">
        <v>30</v>
      </c>
      <c r="F42" s="23">
        <v>2018</v>
      </c>
    </row>
    <row r="43" spans="1:6" ht="71.25" x14ac:dyDescent="0.2">
      <c r="A43" s="20" t="s">
        <v>66</v>
      </c>
      <c r="B43" s="21" t="s">
        <v>62</v>
      </c>
      <c r="C43" s="21">
        <v>5</v>
      </c>
      <c r="D43" s="21" t="s">
        <v>29</v>
      </c>
      <c r="E43" s="21" t="s">
        <v>30</v>
      </c>
      <c r="F43" s="23">
        <v>2018</v>
      </c>
    </row>
    <row r="44" spans="1:6" ht="42.75" x14ac:dyDescent="0.2">
      <c r="A44" s="20" t="s">
        <v>67</v>
      </c>
      <c r="B44" s="21" t="s">
        <v>62</v>
      </c>
      <c r="C44" s="21">
        <v>6</v>
      </c>
      <c r="D44" s="21" t="s">
        <v>29</v>
      </c>
      <c r="E44" s="21" t="s">
        <v>30</v>
      </c>
      <c r="F44" s="23">
        <v>2018</v>
      </c>
    </row>
    <row r="45" spans="1:6" ht="42.75" x14ac:dyDescent="0.2">
      <c r="A45" s="20" t="s">
        <v>68</v>
      </c>
      <c r="B45" s="21" t="s">
        <v>62</v>
      </c>
      <c r="C45" s="21">
        <v>7</v>
      </c>
      <c r="D45" s="21" t="s">
        <v>29</v>
      </c>
      <c r="E45" s="21" t="s">
        <v>30</v>
      </c>
      <c r="F45" s="23">
        <v>2018</v>
      </c>
    </row>
    <row r="46" spans="1:6" ht="42.75" x14ac:dyDescent="0.2">
      <c r="A46" s="20" t="s">
        <v>69</v>
      </c>
      <c r="B46" s="21" t="s">
        <v>62</v>
      </c>
      <c r="C46" s="21">
        <v>8</v>
      </c>
      <c r="D46" s="21" t="s">
        <v>29</v>
      </c>
      <c r="E46" s="21" t="s">
        <v>30</v>
      </c>
      <c r="F46" s="23">
        <v>2018</v>
      </c>
    </row>
    <row r="47" spans="1:6" ht="42.75" x14ac:dyDescent="0.2">
      <c r="A47" s="20" t="s">
        <v>70</v>
      </c>
      <c r="B47" s="21" t="s">
        <v>62</v>
      </c>
      <c r="C47" s="21">
        <v>9</v>
      </c>
      <c r="D47" s="21" t="s">
        <v>29</v>
      </c>
      <c r="E47" s="21" t="s">
        <v>30</v>
      </c>
      <c r="F47" s="23">
        <v>2018</v>
      </c>
    </row>
    <row r="48" spans="1:6" ht="42.75" x14ac:dyDescent="0.2">
      <c r="A48" s="20" t="s">
        <v>71</v>
      </c>
      <c r="B48" s="21" t="s">
        <v>62</v>
      </c>
      <c r="C48" s="21">
        <v>10</v>
      </c>
      <c r="D48" s="21" t="s">
        <v>29</v>
      </c>
      <c r="E48" s="21" t="s">
        <v>30</v>
      </c>
      <c r="F48" s="23">
        <v>2018</v>
      </c>
    </row>
    <row r="49" spans="1:6" ht="28.5" x14ac:dyDescent="0.2">
      <c r="A49" s="16" t="s">
        <v>27</v>
      </c>
      <c r="B49" s="17" t="s">
        <v>28</v>
      </c>
      <c r="C49" s="17">
        <v>6</v>
      </c>
      <c r="D49" s="17" t="s">
        <v>29</v>
      </c>
      <c r="E49" s="17" t="s">
        <v>30</v>
      </c>
      <c r="F49" s="22">
        <v>2020</v>
      </c>
    </row>
    <row r="50" spans="1:6" ht="42.75" x14ac:dyDescent="0.2">
      <c r="A50" s="20" t="s">
        <v>76</v>
      </c>
      <c r="B50" s="21" t="s">
        <v>77</v>
      </c>
      <c r="C50" s="21">
        <v>2</v>
      </c>
      <c r="D50" s="21" t="s">
        <v>29</v>
      </c>
      <c r="E50" s="21" t="s">
        <v>30</v>
      </c>
      <c r="F50" s="23">
        <v>2017</v>
      </c>
    </row>
    <row r="51" spans="1:6" ht="28.5" x14ac:dyDescent="0.2">
      <c r="A51" s="20" t="s">
        <v>78</v>
      </c>
      <c r="B51" s="21" t="s">
        <v>77</v>
      </c>
      <c r="C51" s="21">
        <v>10</v>
      </c>
      <c r="D51" s="21" t="s">
        <v>29</v>
      </c>
      <c r="E51" s="21" t="s">
        <v>30</v>
      </c>
      <c r="F51" s="23">
        <v>2017</v>
      </c>
    </row>
    <row r="52" spans="1:6" ht="42.75" x14ac:dyDescent="0.2">
      <c r="A52" s="20" t="s">
        <v>52</v>
      </c>
      <c r="B52" s="21" t="s">
        <v>53</v>
      </c>
      <c r="C52" s="21">
        <v>6</v>
      </c>
      <c r="D52" s="21" t="s">
        <v>54</v>
      </c>
      <c r="E52" s="21" t="s">
        <v>30</v>
      </c>
      <c r="F52" s="23">
        <v>2018</v>
      </c>
    </row>
    <row r="53" spans="1:6" ht="57" x14ac:dyDescent="0.2">
      <c r="A53" s="20" t="s">
        <v>55</v>
      </c>
      <c r="B53" s="21" t="s">
        <v>53</v>
      </c>
      <c r="C53" s="21">
        <v>9</v>
      </c>
      <c r="D53" s="21" t="s">
        <v>54</v>
      </c>
      <c r="E53" s="21" t="s">
        <v>30</v>
      </c>
      <c r="F53" s="23">
        <v>2018</v>
      </c>
    </row>
    <row r="54" spans="1:6" ht="71.25" x14ac:dyDescent="0.2">
      <c r="A54" s="20" t="s">
        <v>31</v>
      </c>
      <c r="B54" s="21" t="s">
        <v>32</v>
      </c>
      <c r="C54" s="21">
        <v>1</v>
      </c>
      <c r="D54" s="21" t="s">
        <v>29</v>
      </c>
      <c r="E54" s="21" t="s">
        <v>30</v>
      </c>
      <c r="F54" s="23">
        <v>2019</v>
      </c>
    </row>
    <row r="55" spans="1:6" ht="57" x14ac:dyDescent="0.2">
      <c r="A55" s="20" t="s">
        <v>33</v>
      </c>
      <c r="B55" s="21" t="s">
        <v>32</v>
      </c>
      <c r="C55" s="21">
        <v>2</v>
      </c>
      <c r="D55" s="21" t="s">
        <v>29</v>
      </c>
      <c r="E55" s="21" t="s">
        <v>30</v>
      </c>
      <c r="F55" s="23">
        <v>2019</v>
      </c>
    </row>
    <row r="56" spans="1:6" ht="57" x14ac:dyDescent="0.2">
      <c r="A56" s="20" t="s">
        <v>34</v>
      </c>
      <c r="B56" s="21" t="s">
        <v>32</v>
      </c>
      <c r="C56" s="21">
        <v>3</v>
      </c>
      <c r="D56" s="21" t="s">
        <v>29</v>
      </c>
      <c r="E56" s="21" t="s">
        <v>30</v>
      </c>
      <c r="F56" s="23">
        <v>2019</v>
      </c>
    </row>
    <row r="57" spans="1:6" ht="71.25" x14ac:dyDescent="0.2">
      <c r="A57" s="20" t="s">
        <v>35</v>
      </c>
      <c r="B57" s="21" t="s">
        <v>32</v>
      </c>
      <c r="C57" s="21">
        <v>4</v>
      </c>
      <c r="D57" s="21" t="s">
        <v>29</v>
      </c>
      <c r="E57" s="21" t="s">
        <v>30</v>
      </c>
      <c r="F57" s="23">
        <v>2019</v>
      </c>
    </row>
    <row r="58" spans="1:6" ht="57" x14ac:dyDescent="0.2">
      <c r="A58" s="20" t="s">
        <v>36</v>
      </c>
      <c r="B58" s="21" t="s">
        <v>32</v>
      </c>
      <c r="C58" s="21">
        <v>5</v>
      </c>
      <c r="D58" s="21" t="s">
        <v>29</v>
      </c>
      <c r="E58" s="21" t="s">
        <v>30</v>
      </c>
      <c r="F58" s="23">
        <v>2019</v>
      </c>
    </row>
    <row r="59" spans="1:6" ht="57" x14ac:dyDescent="0.2">
      <c r="A59" s="20" t="s">
        <v>37</v>
      </c>
      <c r="B59" s="21" t="s">
        <v>32</v>
      </c>
      <c r="C59" s="21">
        <v>6</v>
      </c>
      <c r="D59" s="21" t="s">
        <v>29</v>
      </c>
      <c r="E59" s="21" t="s">
        <v>30</v>
      </c>
      <c r="F59" s="23">
        <v>2019</v>
      </c>
    </row>
    <row r="60" spans="1:6" ht="42.75" x14ac:dyDescent="0.2">
      <c r="A60" s="20" t="s">
        <v>38</v>
      </c>
      <c r="B60" s="21" t="s">
        <v>32</v>
      </c>
      <c r="C60" s="21">
        <v>7</v>
      </c>
      <c r="D60" s="21" t="s">
        <v>29</v>
      </c>
      <c r="E60" s="21" t="s">
        <v>30</v>
      </c>
      <c r="F60" s="23">
        <v>2019</v>
      </c>
    </row>
    <row r="61" spans="1:6" ht="57" x14ac:dyDescent="0.2">
      <c r="A61" s="20" t="s">
        <v>39</v>
      </c>
      <c r="B61" s="21" t="s">
        <v>32</v>
      </c>
      <c r="C61" s="21">
        <v>8</v>
      </c>
      <c r="D61" s="21" t="s">
        <v>29</v>
      </c>
      <c r="E61" s="21" t="s">
        <v>30</v>
      </c>
      <c r="F61" s="23">
        <v>2019</v>
      </c>
    </row>
    <row r="62" spans="1:6" ht="57" x14ac:dyDescent="0.2">
      <c r="A62" s="20" t="s">
        <v>40</v>
      </c>
      <c r="B62" s="21" t="s">
        <v>32</v>
      </c>
      <c r="C62" s="21">
        <v>9</v>
      </c>
      <c r="D62" s="21" t="s">
        <v>29</v>
      </c>
      <c r="E62" s="21" t="s">
        <v>30</v>
      </c>
      <c r="F62" s="23">
        <v>2019</v>
      </c>
    </row>
    <row r="63" spans="1:6" ht="42.75" x14ac:dyDescent="0.2">
      <c r="A63" s="20" t="s">
        <v>41</v>
      </c>
      <c r="B63" s="21" t="s">
        <v>32</v>
      </c>
      <c r="C63" s="21">
        <v>10</v>
      </c>
      <c r="D63" s="21" t="s">
        <v>29</v>
      </c>
      <c r="E63" s="21" t="s">
        <v>30</v>
      </c>
      <c r="F63" s="23">
        <v>2019</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2023-03-06T11:42:13Z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