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<sst xmlns="http://schemas.openxmlformats.org/spreadsheetml/2006/main" count="1354" uniqueCount="430">
  <si>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</si>
  <si>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</si>
  <si>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</si>
  <si>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</si>
  <si>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</si>
  <si>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</si>
  <si>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</si>
  <si>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</si>
  <si>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</si>
  <si>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</si>
  <si>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</si>
  <si>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</si>
  <si>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</si>
  <si>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</si>
  <si>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</si>
  <si>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</si>
  <si>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</si>
  <si>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</si>
  <si>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</si>
  <si>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</si>
  <si>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</si>
  <si>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</si>
  <si>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</si>
  <si>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</si>
  <si>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</si>
  <si>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</si>
  <si>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Treatment and management</t>
  </si>
  <si>
    <t>How can diabetes technology be used to improve pregnancy, birth, and mother and child health outcomes?</t>
  </si>
  <si>
    <t>For women with diabetes, what is the best way to manage blood sugar levels using diet and lifestyle during pregnancy?</t>
  </si>
  <si>
    <t>When is it safe for pregnant women with diabetes to give birth at full term compared with early delivery via induction or elective caesarean?</t>
  </si>
  <si>
    <t>What is the best way to test for and treat diabetes in late pregnancy, i.e. after 34 weeks?</t>
  </si>
  <si>
    <t>What are the labour and birth experiences of women with diabetes, and how can their choices and shared decision making be enhanced?</t>
  </si>
  <si>
    <t>How does occupational therapy make a difference and have impact on everyday lives?</t>
  </si>
  <si>
    <t>What are the long-term benefits of occupational therapy intervention?</t>
  </si>
  <si>
    <t>What are the benefits or impact of occupational therapy in primary care settings? (e.g. services delivered by your local general practice surgery, community pharmacy, dental and optometry (eye health) services)</t>
  </si>
  <si>
    <t>How can occupational therapy services be more inclusive of both mental and physical health?</t>
  </si>
  <si>
    <t>What is the role of occupational therapy in supporting self-management? (e.g. helping people with illness to manage their health on a day-to-day basis)</t>
  </si>
  <si>
    <t>What is the role or impact of occupational therapy in reducing hospital admissions?</t>
  </si>
  <si>
    <t>What is the cost-effectiveness of occupational therapy services?</t>
  </si>
  <si>
    <t xml:space="preserve">Could an understanding of the cellular and molecular processes in mitochondrial disease lead to new treatments? </t>
  </si>
  <si>
    <t xml:space="preserve">Can the damage to cells caused by mitochondrial disease be repaired (e.g. to restore hearing, vision, or repair the pancreas)? </t>
  </si>
  <si>
    <t xml:space="preserve">What biomarkers (biological markers that can be measured e.g. in blood samples) could be used to diagnose mitochondrial disease and to track its progress? </t>
  </si>
  <si>
    <t xml:space="preserve">Could gene therapy help people with mitochondrial disease? </t>
  </si>
  <si>
    <t xml:space="preserve">What are the psychological impacts of mitochondrial disease? What are the best ways to provide psychological support for people with mitochondrial disease and their families? </t>
  </si>
  <si>
    <t xml:space="preserve">What are the best ways to reduce the risk of stroke-like episodes in people with mitochondrial disease? </t>
  </si>
  <si>
    <t xml:space="preserve">What are the most effective ways to treat and manage fatigue? </t>
  </si>
  <si>
    <t>How useful are nutritional supplements, are there alternatives and should independent research into supplements be carried out, rather than research lead by pharmaceutical companies?</t>
  </si>
  <si>
    <t>Can technology and electronic records be used to record and improve nutritional treatments and to convey nutritional advice?</t>
  </si>
  <si>
    <t>Should treatment be geared to specific disease states and patient groups (e.g. high fat diets can be inappropriate in cardiovascular disease)?</t>
  </si>
  <si>
    <t>Which treatments have the biggest impact on the quality of life of people with advanced heart failure?</t>
  </si>
  <si>
    <t>What amount and type of exercise is safe and effective for people with advanced heart failure?</t>
  </si>
  <si>
    <t>What is the most empowering and effective education and self-management advice for people with advanced heart failure and carer? For example, dealing with fatigue.</t>
  </si>
  <si>
    <t>Which approaches, in additional to standard therapies, are effective in supporting breathless people with advanced heart failure?</t>
  </si>
  <si>
    <t>How do we break down barriers for patients with advanced heart failure, carers and health professionals to enable talking about end of life care?</t>
  </si>
  <si>
    <t>What are the benefits of asking a person with advanced heart failure ‘what is important to them’?</t>
  </si>
  <si>
    <t>How can advanced heart failure patients and professionals be helped to communicate about patients’ symptoms that are difficult to express such as anxiety and low mood?</t>
  </si>
  <si>
    <t>How can we predict and prevent shorter term complications of pregnancy hypertension (including stillbirth, fetal growth restriction, neonatal death, progression to pre-eclampsia)?</t>
  </si>
  <si>
    <t>What is the best way to manage pregnancy hypertension (including optimal antenatal and postnatal antihypertensive medication and optimal timing of delivery)</t>
  </si>
  <si>
    <t>What is the natural history of DCM? What is the relationship between DCM and asymptomatic spinal cord compression or canal stenosis? What factors influence the natural history of the disease?</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</si>
  <si>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</si>
  <si>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What is the role of rehabilitation following surgery for DCM? Can a structured postoperative rehabilitation improve outcome following surgery for DCM? What are the most effective strategies?</t>
  </si>
  <si>
    <t>Can novel therapies, including stem-cell, gene, pharmacological and neuroprotective therapies, be identified to improve the health and wellbeing of people living with DCM and slow down disease progression?</t>
  </si>
  <si>
    <t>What is the role of dynamic imaging and novel, unconventional or advanced techniques in the assessment of DCM?</t>
  </si>
  <si>
    <t>Are there clinical and imaging factors that can help a surgeon select who should undergo surgical decompression in the setting of DCM? At what stage of the disease is surgery the preferred management strategy?</t>
  </si>
  <si>
    <t>When people with complex health needs require care from more than one specialist or department, how can their needs be addressed in a way that considers the whole person through better organisation and team-working?</t>
  </si>
  <si>
    <t>How can communication be improved amongst professionals working in different organisations who are involved in the care of a person with complex health needs?</t>
  </si>
  <si>
    <t>How can health professionals be encouraged to listen to and value the expertise of people with complex health needs, in relation to treatment and management of their health condition(s)?</t>
  </si>
  <si>
    <t>How can we ensure that people with complex health needs are discharged safely from hospital, in a way that ensures their individual treatment, support and care needs will be met? How can we ensure that all of the services involved are committed to this?</t>
  </si>
  <si>
    <t>How can communication be improved amongst the health professionals within a single organisation who are all involved in the care of a person with complex health needs?</t>
  </si>
  <si>
    <t>When people with complex health needs receive care from different specialists, should one health professional oversee that person's treatment and care to improve safety?</t>
  </si>
  <si>
    <t>How can important information about a person with complex health needs be recorded in a way so that health professionals can access the key facts quickly?</t>
  </si>
  <si>
    <t>How can health and social care be better joined up, more flexible and responsive, so that a person with complex health needs can be regularly reviewed and their care plans changed as necessary?</t>
  </si>
  <si>
    <t>How can (paid and unpaid) carers’ knowledge of a person with complex health needs and their specific healthcare needs be recognised and used to improve and inform the care provided by professionals?</t>
  </si>
  <si>
    <t>To what extent do health professionals read patients' medical records before providing care to people with complex health needs? How can this be improved?</t>
  </si>
  <si>
    <t>How can basic oral hygiene be achieved for people with additional care needs?</t>
  </si>
  <si>
    <t>How to improve communication between dental teams and patients/carers?</t>
  </si>
  <si>
    <t>What role do digital technologies play in the provision of dental care?</t>
  </si>
  <si>
    <t>Can new therapies for IIH be developed which are effective, safe, and tolerable and potentially help with weight loss as well as reducing brain pressure?</t>
  </si>
  <si>
    <t>What is the biological explanation for the differences between rapid visual loss compared with gradual visual loss in IIH and how can this be predicted?</t>
  </si>
  <si>
    <t>What are the best ways to monitor visual function?</t>
  </si>
  <si>
    <t>Can IIH biomarkers (tests in body fluids for example urine, saliva, blood, or brain scans) help diagnosis, predict the risk and guide therapy decisions in IIH?</t>
  </si>
  <si>
    <t>What medications are effective and safe to treat IIH headaches?</t>
  </si>
  <si>
    <t>With regard to weight loss in IIH: how much is needed to treat IIH and how quickly does it work? What is the best, safest and most acceptable method to achieve this in the short and long term? Additionally, does the initial Body Mass Index (BMI) of the patient have an effect?</t>
  </si>
  <si>
    <t>Which is the best type of intervention to treat IIH and when should surgery be performed?</t>
  </si>
  <si>
    <t>What are the causes of persistent pain following a knee replacement? How can the pain be prevented or minimised?</t>
  </si>
  <si>
    <t>What is the best way to diagnose and treat infection of a knee replacement?</t>
  </si>
  <si>
    <t>What factors determine (predict) whether revision knee surgery is likely to work?</t>
  </si>
  <si>
    <t>What can be done after and/or before revision knee surgery (including physiotherapy and exercise) to optimise the result?</t>
  </si>
  <si>
    <t>How should we measure the outcomes following revision knee surgery in a way that is meaningful to patients, and is surgery cost effective?</t>
  </si>
  <si>
    <t>Is there a way to manage some types of problematic knee replacement to avoid revision knee surgery ( through physiotherapy, lifestyle change and / or self-management)?</t>
  </si>
  <si>
    <t>What causes knee stiffness following knee replacement? How can it be avoided and how is it best treated?</t>
  </si>
  <si>
    <t>What are the best forms of surgery to use for revision knee surgery (including choice of implant and technique)?</t>
  </si>
  <si>
    <t>What type of information should patients over 50 with an upper limb fracture be given and how should this be provided? (e.g. nutrition, pain relief, rehabilitation, return to work, driving, sport / exercise)</t>
  </si>
  <si>
    <t>What is the best physical rehabilitation programme for people over 50 with an upper limb fracture (with or without surgery) when it NO LONGER needs to be kept still?</t>
  </si>
  <si>
    <t>What is the best alternative to medication / drugs to manage pain following an upper limb fracture in people over 50? (e.g. splints / casts / lining the fracture back up / ice)?</t>
  </si>
  <si>
    <t>What is the best physical rehabilitation programme for people over 50 with an upper limb fracture (with or without surgery) whilst it needs to be kept still (e.g. in a cast or sling)?</t>
  </si>
  <si>
    <t>Which are the most important factors which decide whether a patient over 50 with an upper limb fracture is treated with or without surgery?</t>
  </si>
  <si>
    <t>What is the best surgical management for an upper limb fracture in people over 50? (e.g. incision, technique, metalwork, technology)</t>
  </si>
  <si>
    <t>What is the best way of treating people over 50 who are at risk of developing psychological issues following an upper limb fracture?</t>
  </si>
  <si>
    <t>For people over 50, how well does a wrist fracture need to be reduced (put back into its normal position) to ensure a good long-term functional outcome?</t>
  </si>
  <si>
    <t>What is the impact of delayed or infrequent foot assessment on foot health in relation to foot problems?</t>
  </si>
  <si>
    <t>What are the most effective therapies for treating musculoskeletal foot problems, OTHER THAN foot orthoses?</t>
  </si>
  <si>
    <t>How do health professionals prevent/reduce the risk of foot ulceration occurring or getting worse, in patients with diabetes?</t>
  </si>
  <si>
    <t>How does a patient’s quality of life (QOL) change (e.g. disability-free survival) following heart surgery and what factors are associated with this?</t>
  </si>
  <si>
    <t>How can we address frailty and improve the management of frail patients in heart surgery?</t>
  </si>
  <si>
    <t>How can we improve the outcomes of heart surgery patients with chronic conditions (obesity, diabetes, hypertension, renal failure, autoimmune diseases etc.)?</t>
  </si>
  <si>
    <t>Does prehabilitation (a programme of nutritional, exercise and psychological interventions before surgery) benefit heart surgery patients?</t>
  </si>
  <si>
    <t>When should heart valve intervention occur for patients without symptoms?</t>
  </si>
  <si>
    <t>How does minimally invasive heart surgery compare to traditional open surgery?</t>
  </si>
  <si>
    <t>How do we minimise damage to organs from the heart-lung machine/heart surgery (heart, kidney, lung, brain and gut)?</t>
  </si>
  <si>
    <t>Can we use 3D bio printing or stem cell technology to create living tissues (heart valves/heart) and repair failing hearts (myocardial regeneration)?</t>
  </si>
  <si>
    <t>What are the most effective ways of preventing and treating post-operative atrial fibrillation?</t>
  </si>
  <si>
    <t>How do we reduce and manage infections after heart surgery including surgical site/sternal wound infection and pneumonia?</t>
  </si>
  <si>
    <t>Would increasing access to tests to diagnose cancer within General Practices improve the number of cancers detected early, and is it cost effective?</t>
  </si>
  <si>
    <t>Can we use a cancer-relevant diagnostic tool (eg, reminders in medical records) to help recognise patients presenting on multiple occasions with similar symptoms?</t>
  </si>
  <si>
    <t>Can we predict how a tumour develops more accurately, and would this approach help to reduce unnecessary investigations and treatment (ie, overdiagnosis)?</t>
  </si>
  <si>
    <t>Are there any safe and effective permanent solutions for hyperhidrosis?</t>
  </si>
  <si>
    <t>What is the most effective and safe oral treatment (drugs taken by mouth) for hyperhidrosis?</t>
  </si>
  <si>
    <t>What are the most effective and safe ways to reduce sweating in particular areas of the body (e.g. hands, feet, underarms, face, head etc.)?</t>
  </si>
  <si>
    <t>Are combinations of different treatments more effective than one type of treatment for hyperhidrosis?</t>
  </si>
  <si>
    <t>What is the most safe and effective treatment for mild to moderate hyperhidrosis?</t>
  </si>
  <si>
    <t>Could targeted therapies or biologics (e.g. antibodies, hormones, stem cells), be effective in treating hyperhidrosis?</t>
  </si>
  <si>
    <t>What is the most effective severity scale that can be used to determine if a person is eligible for hyperhidrosis treatment?</t>
  </si>
  <si>
    <t>What is the safest and most effective surgery for hyperhidrosis?</t>
  </si>
  <si>
    <t>How safe are hyperhidrosis treatments at different stages of life, e.g. childhood, pregnancy and breastfeeding?</t>
  </si>
  <si>
    <t>What are the best ways to measure the outcome following lower limb orthopaedic surgery in children?</t>
  </si>
  <si>
    <t>Following orthopaedic surgery to the lower limbs, what should children's rehabilitation include, how long is it expected to last and how does it affect the result of treatment?</t>
  </si>
  <si>
    <t>What is the short-term and long-term clinical and cost effectiveness of orthopaedic lower limb surgery (including best timing and technique) for children with Cerebral Palsy who can walk?</t>
  </si>
  <si>
    <t>What are the short-term and long-term outcomes of surgery compared to non-surgical care in the treatment of Perthes' disease of the hip?</t>
  </si>
  <si>
    <t>What is the clinical and cost effectiveness of pre-operative rehabilitation in children presenting with lower limb orthopaedic conditions?</t>
  </si>
  <si>
    <t>What is the short-term and long-term clinical and cost effectiveness of Selective Dorsal Rhizotomy (SDR) in children with Cerebral Palsy who can walk?</t>
  </si>
  <si>
    <t>Can surveillance and non-surgical treatment (e.g. physiotherapy, botulinum toxin injections, functional electrical stimulation, orthotics, casting) prevent the development of deformity requiring surgery in children with Cerebral Palsy?</t>
  </si>
  <si>
    <t>What is the best method of screening for Developmental Dysplasia of the Hip (DDH) in terms of clinical and cost effectiveness?</t>
  </si>
  <si>
    <t>What are the best strategies to optimise communication of information between patients/carers and clinicians in order to enable shared decision-making?</t>
  </si>
  <si>
    <t>What is the best management for hip displacement in children with Cerebral Palsy?</t>
  </si>
  <si>
    <t>How effective are e-cigarettes for smoking cessation in patients with mental health problems? And what effect do they have on mental health?</t>
  </si>
  <si>
    <t xml:space="preserve">How do e-cigarettes compare to other treatments for stopping smoking, in terms of effectiveness, cost-effectiveness, long-term abstinence, and relapse to smoking? </t>
  </si>
  <si>
    <t>What testing should be done on the flavourings, ingredients and devices to ensure they are safe?</t>
  </si>
  <si>
    <t>Will prescribing e-cigarettes to pregnant smokers encourage smoking cessation, and reduce risk of relapse?</t>
  </si>
  <si>
    <t>What is the role and cost effectiveness of blood clotting tests that give immediate results at the bedside (point of care) in managing medical, surgical or obstetric haemorrhage?</t>
  </si>
  <si>
    <t>How can we balance the risk and benefit of antithrombotic (blood thinning) treatment for cardiovascular disease (including heart attacks and strokes) in patients with bleeding disorders?</t>
  </si>
  <si>
    <t>What is the best haematological approach to management of severe haemorrhage after delivery?</t>
  </si>
  <si>
    <t>How should heavy periods be managed in women with bleeding disorders?</t>
  </si>
  <si>
    <t>What are the most effective treatments for acute and chronic pain in people with haemophilia?</t>
  </si>
  <si>
    <t>What are the benefits of psychological and psychosocial strategies for support of individuals or families affected by bleeding disorders?</t>
  </si>
  <si>
    <t>What is the best way to prevent or treat bleeds in people with bleeding disorders who have developed an inhibitor?</t>
  </si>
  <si>
    <t>In people with haemophilia, what is the best way to tell the difference between pain from acute bleeds, non-bleeding muscle/ligament injury and long term joint damage?</t>
  </si>
  <si>
    <t>Which treatment approaches are the most effective for different types or severities of hyperacusis?</t>
  </si>
  <si>
    <t>Which psychological therapy (e.g. counselling, Cognitive Behavioural Therapy, mindfulness) is the most effective for hyperacusis?</t>
  </si>
  <si>
    <t>What management approach for hyperacusis is the most effective for adults/children with autism?</t>
  </si>
  <si>
    <t>What is the best way of using sound in therapy for hyperacusis?</t>
  </si>
  <si>
    <t xml:space="preserve">Which self-help interventions are effective for hyperacusis? </t>
  </si>
  <si>
    <t>What are the best models for delivering long-term cancer care including screening, diagnosing and managing long-term side effects and late-effects of cancer and its treatment (e.g. primary and secondary care, voluntary organisations, self-management, carer involvement, use of digital technology, etc)?</t>
  </si>
  <si>
    <t>How can patients and carers be appropriately informed of cancer diagnosis, treatment, prognosis, long-term side-effects and late effects of treatments, and how does this affect their treatment choices?</t>
  </si>
  <si>
    <t>How can care be better co-ordinated for people living with and beyond cancer who have complex needs (with more than one health problem or receiving care from more than one specialty)?</t>
  </si>
  <si>
    <t>What causes fatigue in people living with and beyond cancer and what are the best ways to manage it?</t>
  </si>
  <si>
    <t>What are the short-term and long-term psychological impacts of cancer and its treatment and what are the most effective ways of supporting the psychological wellbeing of all people living with and beyond cancer, their carers and families?</t>
  </si>
  <si>
    <t>How can the short-term, long-term and late effects of cancer treatments be (a) prevented, and/or (b) best treated/ managed?</t>
  </si>
  <si>
    <t>What are the biological bases of side-effects of cancer treatment and how can a better understanding lead to improved ways to manage side-effects?</t>
  </si>
  <si>
    <t>What are the best ways to manage persistent pain caused by cancer or cancer treatments?</t>
  </si>
  <si>
    <t>What specific lifestyle changes (e.g. diet, exercise and stress reduction) help with recovery from treatment, restore health and improve quality of life?</t>
  </si>
  <si>
    <t>How can we predict which people living with and beyond cancer will experience long-term side-effects (side-effects which last for years after treatment) and which people will experience late effects (side-effects which do not appear until years after treatment)?</t>
  </si>
  <si>
    <t>How can young people be more involved in making decisions about their mental health treatment?</t>
  </si>
  <si>
    <t>What are the most effective early interventions or early intervention strategies for supporting children and young people to improve mental resilience?</t>
  </si>
  <si>
    <t>What interventions are effective in supporting young people on Child and Adolescent Mental Health Services (CAMHS) waiting lists, to prevent further deterioration of their mental health?</t>
  </si>
  <si>
    <t>What are the most effective self-help and self-management resources, approaches or techniques available for children and young people with mental health issues?</t>
  </si>
  <si>
    <t>Do lifestyle factors such as diet, dietary supplements, alcohol, smoking, weight loss and exercise play a part in treating psoriasis?</t>
  </si>
  <si>
    <t>Does treating psoriasis early (or proactively) reduce the severity of the disease, make it more likely to go into remission, or stop other health conditions developing?</t>
  </si>
  <si>
    <t>What factors predict how well psoriasis will respond to a treatment?</t>
  </si>
  <si>
    <t>What is the best way to treat the symptoms of psoriasis: itching, burning, redness, scaling and flaking?</t>
  </si>
  <si>
    <t>How well do psychological and educational interventions work for adults and children with psoriasis?</t>
  </si>
  <si>
    <t>Does treating psoriasis help improve other health conditions, such as psoriatic arthritis, cardiovascular disease, metabolic syndrome and stress?</t>
  </si>
  <si>
    <t>Why do psoriasis treatments stop working well against psoriasis and when they stop working well, what’s the best way to regain control of the disease?</t>
  </si>
  <si>
    <t>Is a person with psoriasis more likely to develop other health conditions (either as a consequence of psoriasis or due to the effect of treatments for psoriasis)?  If so, which ones?</t>
  </si>
  <si>
    <t>What’s the best way to treat sudden flare ups of psoriasis?</t>
  </si>
  <si>
    <t>What is considered a good outcome of treatment in rare bone metabolic disorders? How can this be measured in studies of new treatments?</t>
  </si>
  <si>
    <t>What can be done to prevent rare metabolic bone disorders in the first place, or to stop them from getting worse?</t>
  </si>
  <si>
    <t>What are the best ways to manage fatigue linked to rare metabolic bone disorders?</t>
  </si>
  <si>
    <t>What are the best forms of surgery to treat bones and joints in people with rare metabolic bone disorders?</t>
  </si>
  <si>
    <t>What are the benefits and side effects of drug treatment for people with rare metabolic bone disorders in the short and long term? What is the optimal length of treatment?</t>
  </si>
  <si>
    <t>What is the best physiotherapy and/or occupational therapy regime for adults during their in-hospital recovery from a fragility fracture of the lower limb?</t>
  </si>
  <si>
    <t>What is the best physiotherapy and/or occupational therapy regime for adults during out-of-hospital recovery from a fragility fracture of the lower limb?</t>
  </si>
  <si>
    <t>What is the best way to reduce harmful blood clots in adults treated with a plaster cast (or splint) for fragility fractures of the lower limb?</t>
  </si>
  <si>
    <t>What information about recovery (e.g. rehabilitation, medication, exercises, nutrition, pain), and in what form, should be provided to patients and carers following a fragility fracture of the lower limb?</t>
  </si>
  <si>
    <t>What is the best weight bearing regime following treatment (with or without surgery) for fragility fractures of the ankle?</t>
  </si>
  <si>
    <t>What are the best treatments to prevent and treat confusion and delirium after surgery in adults with a fragility fracture of the lower limb?</t>
  </si>
  <si>
    <t>What is the best pain relief, including non-drug therapies and alternatives to reduce morphine or opioid use, for adults with a lower limb fragility fracture during anaesthesia and immediate recovery after surgery?</t>
  </si>
  <si>
    <t>What are the key components of a rehabilitation pathway for adults with dementia/cognitive impairment following a fragility fracture of the lower limb?</t>
  </si>
  <si>
    <t>What is the best way to prevent surgical site infection in adults undergoing surgery for fragility fractures of the lower limb?</t>
  </si>
  <si>
    <t>What are the benefits and risks of delivering mental health care through technology instead of face-to-face and what impact does the removal of face-to-face human interaction have?</t>
  </si>
  <si>
    <t>How can treatment outcomes be maximised by combining existing treatment options (medication, psychological therapies etc.) with digital mental health interventions?</t>
  </si>
  <si>
    <t>At what point in the care pathway (e.g. crisis intervention, prevention, engagement, treatment, maintenance, and recovery) are digital interventions most safe and effective?</t>
  </si>
  <si>
    <t>How should apps for mental health be evaluated and endorsed?</t>
  </si>
  <si>
    <t>Are therapies (e.g. CBT) delivered via digital technology as effective as those delivered face-to-face?</t>
  </si>
  <si>
    <t>Can the common elements of therapy (e.g. empathy, gestures, non-verbal cues) that come from person-to-person interactions be maintained with digital technology interventions?</t>
  </si>
  <si>
    <t>Do digital health interventions increase reach and access to groups and people less well served by traditional mental health services (e.g. Black and ethnic minorities, men with depression, people in rural areas etc.)?</t>
  </si>
  <si>
    <t>How can social media be used more effectively to bring people with mental health problems together and help them connect e.g. in their communities, rather than isolating them in their homes?</t>
  </si>
  <si>
    <t>What is the best way to prevent and manage anatomical changes caused by lichen sclerosus?  [Anatomical changes includes fusion, altered shape of the genitals and scarring.]</t>
  </si>
  <si>
    <t>What surgical treatments should be offered for lichen sclerosus?  [Surgical treatments include (but are not limited to) laser, platelet-rich plasma or lipofilling (fat transfer).  These treatments can be used in the management of scarring, anatomical changes or symptoms associated with lichen sclerosus.  When should surgical treatments be offered and what are the long-term outcomes?]</t>
  </si>
  <si>
    <t>Are there effective topical treatments other than topical steroids in the treatment of lichen sclerosus?  [This includes what should be done when topical steroids fail.  'Other topical treatments' may include (but are not limited to) topical calcineurin inhibitors such as tacrolimus and pimecrolimus</t>
  </si>
  <si>
    <t>What is the risk of developing cancer in patients with lichen sclerosus?  [This includes being able to identify those at greatest risk and whether certain treatments increase or lower/reduce the risk of cancer.]</t>
  </si>
  <si>
    <t>Which aspects of lichen sclerosus should be measured to assess response to treatment?</t>
  </si>
  <si>
    <t>Is it necessary to continue treatment for patients with lichen sclerosus who do not have any symptoms and/or signs of disease activity?  [Patients without symptoms includes those who are in remission after treatment, as well as those who have asymptomatic disease.  This includes follow up arrangements such as frequency (how often), duration (how long) and by whom (which health professional)?]</t>
  </si>
  <si>
    <t>Could an understanding of the cellular and molecular processes in red blood cell production lead to new treatments?</t>
  </si>
  <si>
    <t>Could the need for iron chelation be reduced? Could current approaches and monitoring be improved?</t>
  </si>
  <si>
    <t>How do existing drugs for rare inherited anaemias work? Could this understanding lead to new treatments and new ways of delivering treatments?</t>
  </si>
  <si>
    <t>How can the fatigue of severe anaemia be managed (apart from blood transfusions)?</t>
  </si>
  <si>
    <t>What factors indicate that a person with a rare inherited anaemia needs a transfusion, and what is the best regime to maintain safety and quality of life?</t>
  </si>
  <si>
    <t>How can current health, social care and voluntary sectors in the UK be optimised to more effectively meet the needs of older people living with multiple conditions?</t>
  </si>
  <si>
    <t>What are the most effective, cost effective and acceptable ways to reduce social isolation in older people with multiple conditions?</t>
  </si>
  <si>
    <t>What are the most effective, cost effective and acceptable strategies for the prevention of multiple conditions in later life?</t>
  </si>
  <si>
    <t>In what ways can carers of older people with multiple conditions be supported to maintain their own physical and psychological wellbeing?</t>
  </si>
  <si>
    <t>What is the most effective, cost effective and acceptable form of exercise therapy in different health and social care settings with older people with multiple conditions? How does exercise therapy affect outcomes in this population?</t>
  </si>
  <si>
    <t>How can the recognition and management of frailty be improved in older people with multiple conditions? Would this lead to an increase in perceived quality of life?</t>
  </si>
  <si>
    <t>How can Comprehensive Geriatric Assessment be optimally delivered in different patient populations experiencing multiple conditions in older age?</t>
  </si>
  <si>
    <t>What are the most effective, cost effective and acceptable interventions to improve the psychological wellbeing of older people with multiple conditions?</t>
  </si>
  <si>
    <t>How can independent living be most effectively and acceptably enabled in older people with multiple conditions in the UK?</t>
  </si>
  <si>
    <t>How do older people with multiple conditions perceive and manage their risk of falls? How can fear of falling be effectively addressed?</t>
  </si>
  <si>
    <t>What is the optimal type and combination of blood products [red blood cells, platelets, frozen plasma] for adult patients* with a major haemorrhage that requires a transfusion of 4 or more units of blood? (*Aged over 16 years old).</t>
  </si>
  <si>
    <t>How can patients, relatives and carers be empowered to have greater say about their choices in relation to blood transfusion and its alternatives?</t>
  </si>
  <si>
    <t>How can patients with anaemia be identified and treated in a timely manner so that the need for transfusion is avoided?</t>
  </si>
  <si>
    <t>What are the best drug alternatives to blood transfusion to reduce and prevent bleeding?</t>
  </si>
  <si>
    <t>What medical conditions make it unsafe for a person to be a blood donor?</t>
  </si>
  <si>
    <t>How can we better understand the associations between coeliac disease and other conditions, for example, Type 1 diabetes and autoimmune thyroid disease, and what factors influence the risk of developing such conditions?</t>
  </si>
  <si>
    <t>What is the best means of follow up management of people with coeliac disease and/or other gluten related autoimmune conditions, including help with sticking to the gluten free diet and prevention of long term health complications?</t>
  </si>
  <si>
    <t>How can coeliac disease be cured so that consideration for a gluten free diet is no longer necessary?</t>
  </si>
  <si>
    <t>When health problems are developing, at what point is physiotherapy most/least effective for improving patient results compared to no physiotherapy? What factors affect this?</t>
  </si>
  <si>
    <t>When used by physiotherapists, what methods are effective in helping patients to make health changes, engage with treatment, check their progress, or manage their health after discharge?</t>
  </si>
  <si>
    <t>To stop health problems occurring or worsening, what physiotherapy treatments, advice or approaches are safe and effective? Where more than one treatment/approach works, which work best and in what dose?</t>
  </si>
  <si>
    <t>What are patients' expectations regarding recovery, how do these compare to physiotherapists' views and, where recovery is not possible, how is this managed?</t>
  </si>
  <si>
    <t>What parts of physiotherapy treatments cause behaviour change or physical improvement?</t>
  </si>
  <si>
    <t>What approaches are effective for enabling parents, relations or carers to support physiotherapy treatment or to help patients to manage their own health problem?</t>
  </si>
  <si>
    <t>How is patient progress and/or the results of physiotherapy treatment measured? How is service performance measured and checked?</t>
  </si>
  <si>
    <t>What are the best strategies for reducing or preventing the curve from getting worse, combining treatment and self-management approaches to avoid the need for surgery?</t>
  </si>
  <si>
    <t>Could surgical procedures be improved to become less invasive, reduce scarring and increase flexibility?</t>
  </si>
  <si>
    <t>What are the long-term outcomes and side-effects of surgery?</t>
  </si>
  <si>
    <t>How likely is scoliosis to get worse over time, either with or without treatment? Should people be monitored?</t>
  </si>
  <si>
    <t>Which type of brace (e.g. rigid or dynamic) is most effective in the treatment of (a) early onset scoliosis and (b) adolescent idiopathic scoliosis?</t>
  </si>
  <si>
    <t>What forms of postural care are most effective (standing frames, seats, sleep suits &amp; wheelchairs) for managing early onset, neuromuscular and syndromic scoliosis?</t>
  </si>
  <si>
    <t>Can the instrumentation (rods/ implants etc) cause harm in the short or long term?</t>
  </si>
  <si>
    <t>How is scoliosis affected by hormonal changes in women (puberty, pregnancy and the menopause) and does this have implications for treatment using HRT?</t>
  </si>
  <si>
    <t>Can type 2 diabetes be cured or reversed, what is the best way to achieve this, and is there a point beyond which the condition cannot be reversed?</t>
  </si>
  <si>
    <t>What is the best way to encourage people with type 2 diabetes, whoever they are and wherever they live, to self-manage their condition, and how should it be delivered?</t>
  </si>
  <si>
    <t>How do stress and anxiety influence the management of type 2 diabetes and does a positive mental wellbeing have an effect?</t>
  </si>
  <si>
    <t>How can people with type 2 diabetes be supported to make lifestyle changes to help them to manage their condition, how effective are these lifestyle changes, and what stops them from working?</t>
  </si>
  <si>
    <t>Why does type 2 diabetes get progressively worse over time, what is the most effective way to slow or prevent progression, and how can this be best measured?</t>
  </si>
  <si>
    <t>Should diet and exercise be used as an alternative to drugs for the management of type 2 diabetes, or alongside them?</t>
  </si>
  <si>
    <t>What causes nerve damage in people with type 2 diabetes, who does it affect most, how can we increase awareness of it, and how can it be best prevented and treated?</t>
  </si>
  <si>
    <t>How can psychological or social support be best used to help people with or at risk of type 2 diabetes, and how should this be delivered to account for individual needs?</t>
  </si>
  <si>
    <t>What role do fats, carbohydrates, and proteins have in the management of type 2 diabetes, and are there risks and benefits associated with particular approaches?</t>
  </si>
  <si>
    <t>Can scar/fibrosis formation be manipulated to improve results following hand surgery/trauma?</t>
  </si>
  <si>
    <t>In patients with Dupuytren's disease, what invasive techniques give the best results in terms of function, recurrence and cost?</t>
  </si>
  <si>
    <t>In the treatment of common hand conditions, such as peripheral nerve compression syndromes (for example carpal tunnel syndrome), ganglia or arthritis of the fingers/thumb/wrist, do surgical interventions have a demonstrable benefit in patient reported outcome when compared with non-surgical methods or placebo (sham) surgery?</t>
  </si>
  <si>
    <t>Regarding patient and cost benefits, which interventions (for example movement preserving surgeries such as joint or cartilage replacement, fusion operations permanently stiffening the joint and novel therapies) give the best results in the treatment of painful joints in the hand/wrist?</t>
  </si>
  <si>
    <t>What are the most effective non-surgical methods for treating early arthritis in the hand and fingers?</t>
  </si>
  <si>
    <t>What interventions/treatments will have the most positive effect following nerve injury?</t>
  </si>
  <si>
    <t>What methods are most accurate, user friendly and demonstrate the best clinical utility in measuring patient reported outcomes in common hand conditions?</t>
  </si>
  <si>
    <t>Which hand therapy techniques enable the most efficient return to full function following surgery or injury?</t>
  </si>
  <si>
    <t>Which hand/finger/thumb injuries would benefit from surgical intervention over hand therapy or no formal treatment, considering both functional outcome and societal cost?</t>
  </si>
  <si>
    <t>Which patients with acute ligament injuries to the wrist or chronic wrist/distal radio-ulnar joint (the joint on the little finger side of the wrist) instability benefit from surgical treatment rather than from non-surgical method?</t>
  </si>
  <si>
    <t>How might a pessary affect sexual activity?</t>
  </si>
  <si>
    <t>What is important for a pessary self-management programme?</t>
  </si>
  <si>
    <t>What are the risks and complications of pessary use for prolapse?</t>
  </si>
  <si>
    <t>Are pessaries effective as a long-term treatment for prolapse?</t>
  </si>
  <si>
    <t>What is the best way to assess what type and size of pessary to use?</t>
  </si>
  <si>
    <t>What is the best way to minimise and treat vaginal discharge caused by pessaries?</t>
  </si>
  <si>
    <t>Does pessary use in prolapse have a positive impact on physical activity?</t>
  </si>
  <si>
    <t>When should oestrogen cream be used with a pessary?</t>
  </si>
  <si>
    <t>Can a cure be developed for endometriosis?</t>
  </si>
  <si>
    <t>What are the most effective ways of maximising and/or maintaining fertility in women with confirmed or suspected endometriosis?</t>
  </si>
  <si>
    <t>What is the most effective way of managing the emotional and/or psychological and/or fatigue impact of living with endometriosis (including medical, non-medical and self-management methods)?</t>
  </si>
  <si>
    <t>What are the outcomes and/or success rates for surgical or medical treatments which aim to cure or treat endometriosis, rather than manage it?</t>
  </si>
  <si>
    <t>What is the most effective way of stopping endometriosis progressing and/or spreading to other organs (e.g. after surgery)?</t>
  </si>
  <si>
    <t>What are the most effective non-surgical ways of managing endometriosis-related pain and/or symptoms (medical/nonmedical)?</t>
  </si>
  <si>
    <t>How can patient safety be assured for the most vulnerable in society (e.g. people who are frail, have mental health problems or cognitive impairments?)</t>
  </si>
  <si>
    <t>How can we make sure that the whole patient is treated, not just one condition and with mental health and physical health both being treated together?</t>
  </si>
  <si>
    <t>How well do patients understand the information that has been conveyed to them during the consultation?</t>
  </si>
  <si>
    <t>What can Primary Care do to identify and support people who may be at risk of suicide?</t>
  </si>
  <si>
    <t>How can risks be mitigated to allow for safe complex care at home?</t>
  </si>
  <si>
    <t>What is the best way to reduce the harms of emergency department crowding and exit block?  We need a better measure of crowding that drives sensible improvements for the seriously ill and injured, adolescents and the frail elderly.</t>
  </si>
  <si>
    <t>Is a traditional Emergency Department the best place to care for frail elderly patients?  Would a dedicated service for these patients be better (involving either a geriatric Emergency Department, or geriatric liaison services within the Emergency Department), or given that this population is expanding should our current services be tailored towards this group?</t>
  </si>
  <si>
    <t>How do we optimise care for mental health patients; including appropriate space to see patients, staff training, early recognition of symptoms, prioritisation compared to physical illness, and patient experience?</t>
  </si>
  <si>
    <t>The effects of implementing new techniques in assessing patients with chest pain (which include new ways of using high sensitivity troponin tests, and decision rules such as the MACS rule and the HEART score) in practice.  Would patients like a say in what is an acceptable risk, and should these tools be used alongside shared decision making to provide safe and appropriate care, minimise unnecessary risk and inconvenience for patients?</t>
  </si>
  <si>
    <t>Do early undifferentiated (broad spectrum) antibiotics in suspected severe sepsis have a greater benefit and cause less harm to patients than delayed focussed antibiotics in the Emergency Department?</t>
  </si>
  <si>
    <t>In adults who are fully alert (GCS 15) following trauma does cervical spine immobilisation (when compared to no cervical spine immobilisation) reduce the incidence of neurological deficit, and what is incidence of complications?</t>
  </si>
  <si>
    <t>Which trauma patients should be transferred to a Major Trauma Centre rather than going to another hospital first?</t>
  </si>
  <si>
    <t>What types of emotional support are effective in preventing or treating women or their partners after a miscarriage?</t>
  </si>
  <si>
    <t>When treating cellulitis, could a higher initial dose and / or longer course of antibiotics result in a quicker recovery and / or fewer relapses?</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</si>
  <si>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</si>
  <si>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Does rest / elevation during an episode of cellulitis help to speed up recovery and improve symptoms, compared to exercise/movement of the affected limb?</t>
  </si>
  <si>
    <t>Is the duration, dose and method of administration of antibiotics needed to treat cellulitis related to patient characteristics (e.g. patients with diabetes, who are overweight or have swelling of the limb may require a higher dose/duration)?</t>
  </si>
  <si>
    <t>What type of patients are most likely to benefit from low-dose antibiotics to prevent repeated episodes of cellulitis?</t>
  </si>
  <si>
    <t>Is there a role for the use of compression garments / bandages on the affected limb during an episode (when tolerable), or immediately following an episode of cellulitis, to speed recovery and reduce complications and recurrence?</t>
  </si>
  <si>
    <t>How safe are long-term antibiotics for the prevention of recurrent cellulitis?</t>
  </si>
  <si>
    <t>Which interventions (decision support aids, ease of access, motivational interviewing) increase uptake and continuation of effective contraception including long-acting methods (implants, injections and intrauterine contraceptives)?</t>
  </si>
  <si>
    <t>What is the risk of side effects (vaginal bleeding, mood, weight gain, libido) with hormonal contraception (pills, patches, rings, implants, injections and hormonal intrauterine system)?</t>
  </si>
  <si>
    <t>What are the long-term effects of using contraception (pills, patches, rings, injections, implants, intrauterine) on fertility, cancer and miscarriage?</t>
  </si>
  <si>
    <t>Which interventions are safe and effective for women who have irregular bleeding on long-acting hormonal contraception?</t>
  </si>
  <si>
    <t>What are the risks or benefits to using combined hormonal contraception (pill, patch or ring) continuously to stop or reduce periods?</t>
  </si>
  <si>
    <t>Are there effective new methods of contraception available for men?</t>
  </si>
  <si>
    <t>What are the effective ways of simplifying the treatment burden of people with Cystic Fibrosis?</t>
  </si>
  <si>
    <t>How can we relieve gastro-intestinal (GI) symptoms, such as stomach pain, bloating and nausea in people with Cystic Fibrosis?</t>
  </si>
  <si>
    <t>What is the best treatment for non-tuberculous mycobacterium (NTM) in people with Cystic Fibrosis (including when to start and what medication)?</t>
  </si>
  <si>
    <t>Which therapies are effective in delaying or preventing progression of lung disease in early life in people with Cystic Fibrosis?</t>
  </si>
  <si>
    <t>Is there a way of preventing Cystic Fibrosis related diabetes (CFRD) in people with Cystic Fibrosis?</t>
  </si>
  <si>
    <t>What effective ways of motivation, support and technologies help people with Cystic Fibrosis improve and sustain adherence to treatment?</t>
  </si>
  <si>
    <t>Can exercise replace chest physiotherapy for people with Cystic Fibrosis?</t>
  </si>
  <si>
    <t>Which antibiotic combinations and dosing plans should be used for Cystic Fibrosis exacerbations and should antibiotic combinations be rotated?</t>
  </si>
  <si>
    <t>Is there a way of reducing the negative effects of antibiotics eg, resistance risk and adverse symptoms in people with Cystic Fibrosis?</t>
  </si>
  <si>
    <t>What is the best way of eradicating Pseudomonas aeruginosa in people with Cystic Fibrosis?</t>
  </si>
  <si>
    <t>What are the most effective ways to help people with alcohol-related liver disease stop drinking?</t>
  </si>
  <si>
    <t>What interventions improve survival in individuals with complications of advanced alcohol-related cirrhosis?</t>
  </si>
  <si>
    <t>How should depression be managed in the context of alcohol-related liver disease?</t>
  </si>
  <si>
    <t>How can treatments be tailored to individuals?</t>
  </si>
  <si>
    <t>What is the most effective combination of self-management approaches, therapy and medication?</t>
  </si>
  <si>
    <t>What are the best ways to manage suicide risk among people with bipolar?</t>
  </si>
  <si>
    <t>What are the best ways to manage the side-effects of medication (including weight gain, problems with thinking and memory, and emotional numbness)?</t>
  </si>
  <si>
    <t>Which are the best medications for treating episodes and for prevention of relapse in bipolar?</t>
  </si>
  <si>
    <t>How effective are talking therapies such as counselling, dynamic psychotherapy and CBT?</t>
  </si>
  <si>
    <t>Can medications with fewer side-effects be developed?</t>
  </si>
  <si>
    <t>What is the best way to treat vascular or antibody-mediated acute rejection?   </t>
  </si>
  <si>
    <t>How can immunosuppression be personalised to the individual patients to improve the results of transplantation?   </t>
  </si>
  <si>
    <t>How can we prevent sensitisation in patients with a failing transplant, to improve their chances of another successful transplant (e.g. removal of the transplant, withdrawal of immunosuppressive medicines or continuation of these medicines?)   </t>
  </si>
  <si>
    <t>Can we improve monitoring of the level of immunosuppression to achieve better balance between risk of rejection and side effects? (e.g. T-cell or B-cell ELISPOT, point-of-care tacrolimus monitoring, MMF monitoring)   </t>
  </si>
  <si>
    <t>How can we improve transplant rates in highly sensitised patients?   </t>
  </si>
  <si>
    <t>What are the long-term health risks to the living kidney donor?    </t>
  </si>
  <si>
    <t>How can we encourage tolerance to the transplant to prevent or reduce the need for immunosuppression? (e.g. by use of T-regulatory cells, induction of haemoxygenase 1)   </t>
  </si>
  <si>
    <t>What is the best combination of immunosuppressive drugs following kidney transplantation? (e.g. azathioprine or mycophenolate, belatacept, generic or proprietary (brand-name) drugs)   </t>
  </si>
  <si>
    <t>What techniques to preserve, condition and transport the kidney before transplantation allow increased preservation times and/or improve results? (e.g. machine perfusion, normothermic reconditioning, addition of agents to the perfusate)   </t>
  </si>
  <si>
    <t>Can bioengineered organs be developed to be as safe as human-to-human transplants? How can this be achieved?   </t>
  </si>
  <si>
    <t>Taking cost into account what is the most effective treatment for early OA between surgical and non surgical treatments?</t>
  </si>
  <si>
    <t>What is the best way (content and structure) of delivering rehabilitation (physiotherapy) after surgery for early OA?</t>
  </si>
  <si>
    <t>What pre-operative factors can predict the outcome of surgery in people with early OA?</t>
  </si>
  <si>
    <t>In people with early OA are surgical treatments designed to repair, not replace the joint (such as stem cells, micro fracture and cartilage transplant) effective?</t>
  </si>
  <si>
    <t>Is regular exercise and physical activity effective at reducing disease progression?</t>
  </si>
  <si>
    <t>What are the most effective and cost effective non-surgical management options, including combinations of treatments to improve outcomes in people with early OA?</t>
  </si>
  <si>
    <t>For people with early OA, what are the most effective and cost effective exercise programmes for clinical improvement?</t>
  </si>
  <si>
    <t>Is it possible to influence the progression of OA by modifying identifiable risk factors?</t>
  </si>
  <si>
    <t>Can early OA be slowed down, reversed or cured?</t>
  </si>
  <si>
    <t>What are the best interventions to keep people with early OA working?</t>
  </si>
  <si>
    <t>How can we predict disease progression in people with early OA of the knee/hip?</t>
  </si>
  <si>
    <t>Which interventions improve mental health or reduce mental health problems in autistic people? How should mental health interventions be adapted for the needs of autistic people?</t>
  </si>
  <si>
    <t>Which interventions are effective in the development of communication/language skills in autism?</t>
  </si>
  <si>
    <t>Which interventions reduce anxiety in autistic people?</t>
  </si>
  <si>
    <t>What are the best early interventions (treatments and therapies) for depression? And how early should they be used in order to result in the best patient outcomes?</t>
  </si>
  <si>
    <t>What are the best ways to inform people with depression about treatment options and their effectiveness in order to empowerthem and help them self-manage?</t>
  </si>
  <si>
    <t>How is ‘wellbeing’ understood and incorporated into adult social work practice? How can we assess whether adult social workers impact on the well-being of people using services?</t>
  </si>
  <si>
    <t>How could communication between adult social workers and people using services be improved, especially with those people who have difficulty with communication (e.g. use of new media, better communication skills, working with other professionals)?</t>
  </si>
  <si>
    <t>How are eligibility criteria applied to people with different types of needs and are the thresholds appropriate? What impact does this have on the care and support offered and / or early prevention?</t>
  </si>
  <si>
    <t>What are the most effective ways for adult social workers to work with people who self-neglect?</t>
  </si>
  <si>
    <t>How well do adult social workers support person-centred decisions and ensure holistic support? How well do they take into account a person’s physical and mental health problems?</t>
  </si>
  <si>
    <t>Which early interventions are effective for children and young people with learning difficulties, at what ages and stages are they best introduced and what are the long-term outcomes?</t>
  </si>
  <si>
    <t>Which strategies are effective in helping children and young people with learning difficulties live independent lives, including during times of transitions? </t>
  </si>
  <si>
    <t>No order</t>
  </si>
  <si>
    <t>Diabetes &amp; Pregnancy</t>
  </si>
  <si>
    <t>Occupational Therapy</t>
  </si>
  <si>
    <t>Mitochondrial Disease</t>
  </si>
  <si>
    <t>Nutritional Screening and Malnutrition</t>
  </si>
  <si>
    <t>Advanced Heart Failure</t>
  </si>
  <si>
    <t>Blood Pressure in Pregnancy</t>
  </si>
  <si>
    <t>Degenerative Cervical Myelopathy</t>
  </si>
  <si>
    <t xml:space="preserve">Safe Care for Adults with Complex Health Needs </t>
  </si>
  <si>
    <t xml:space="preserve">Oral and Dental Health </t>
  </si>
  <si>
    <t>Idiopathic Intracranial Hypertension (IIH)</t>
  </si>
  <si>
    <t>Revision Knee Replacement</t>
  </si>
  <si>
    <t>Broken Bones of the Upper Limb in People over 50 (Fractures of the Shoulder, Arm or Wrist)</t>
  </si>
  <si>
    <t>Foot Health</t>
  </si>
  <si>
    <t>Heart Surgery</t>
  </si>
  <si>
    <t>Detecting Cancer Early</t>
  </si>
  <si>
    <t>Hyperhidrosis</t>
  </si>
  <si>
    <t>Paediatric Lower Limb Surgery</t>
  </si>
  <si>
    <t>Electronic Cigarettes</t>
  </si>
  <si>
    <t>Bleeding Disorders</t>
  </si>
  <si>
    <t>Hyperacusis</t>
  </si>
  <si>
    <t xml:space="preserve">Living With and Beyond Cancer </t>
  </si>
  <si>
    <t>Mental Health in Children and Young People</t>
  </si>
  <si>
    <t>Psoriasis</t>
  </si>
  <si>
    <t>Rare Musculoskeletal Disease in Adulthood</t>
  </si>
  <si>
    <t>Broken Bones in older people</t>
  </si>
  <si>
    <t>Digital Technology for Mental Health</t>
  </si>
  <si>
    <t>Lichen Sclerosus</t>
  </si>
  <si>
    <t>Rare Inherited Anaemias</t>
  </si>
  <si>
    <t>Multiple Conditions in Later Life</t>
  </si>
  <si>
    <t>Blood Transfusion and Blood Donation</t>
  </si>
  <si>
    <t>Coeliac Disease</t>
  </si>
  <si>
    <t>Physiotherapy</t>
  </si>
  <si>
    <t>Scoliosis</t>
  </si>
  <si>
    <t>Diabetes (Type 2)</t>
  </si>
  <si>
    <t xml:space="preserve">Common Conditions Affecting the Hand &amp; Wrist </t>
  </si>
  <si>
    <t>Pessary use for Prolapse</t>
  </si>
  <si>
    <t>Endometriosis</t>
  </si>
  <si>
    <t>Patient Safety in Primary Care</t>
  </si>
  <si>
    <t>Emergency Medicine</t>
  </si>
  <si>
    <t>Miscarriage</t>
  </si>
  <si>
    <t>Cellulitis</t>
  </si>
  <si>
    <t>Contraception</t>
  </si>
  <si>
    <t>Cystic Fibrosis</t>
  </si>
  <si>
    <t>Alcohol-related liver disease</t>
  </si>
  <si>
    <t>Bipolar</t>
  </si>
  <si>
    <t>Kidney Transplant</t>
  </si>
  <si>
    <t>Early Hip and Knee Osteoarthritis: surgical priorities</t>
  </si>
  <si>
    <t>Early Hip and Knee Osteoarthritis: non-surgical priorities</t>
  </si>
  <si>
    <t>Early Hip &amp; Knee Osteoarthritis: other priorities</t>
  </si>
  <si>
    <t>Autism</t>
  </si>
  <si>
    <t>Depression</t>
  </si>
  <si>
    <t>Adult Social Work</t>
  </si>
  <si>
    <t>Learning Difficulties</t>
  </si>
  <si>
    <t>Metabolic and Endocrine</t>
  </si>
  <si>
    <t>Reproductive health and childbirth</t>
  </si>
  <si>
    <t>Generic health relevance</t>
  </si>
  <si>
    <t>N/A</t>
  </si>
  <si>
    <t>Cardiovascular</t>
  </si>
  <si>
    <t>Neurological</t>
  </si>
  <si>
    <t>Oral and Gastrointestinal</t>
  </si>
  <si>
    <t>Musculoskeletal</t>
  </si>
  <si>
    <t>Injuries and Accidents</t>
  </si>
  <si>
    <t>Injuries and accidents</t>
  </si>
  <si>
    <t>Generic Health Relevance</t>
  </si>
  <si>
    <t>Cancer and neoplasms</t>
  </si>
  <si>
    <t>Skin</t>
  </si>
  <si>
    <t>Blood</t>
  </si>
  <si>
    <t>Ear</t>
  </si>
  <si>
    <t>Mental health</t>
  </si>
  <si>
    <t>Inflammatory and immune system</t>
  </si>
  <si>
    <t>Renal and Urogenital</t>
  </si>
  <si>
    <t>Infection</t>
  </si>
  <si>
    <t>Congenital disorders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</si>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</sst>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5" totalsRowShown="0" headerRowDxfId="10" dataDxfId="8" headerRowBorderDxfId="9" tableBorderDxfId="7" totalsRowBorderDxfId="6">
  <autoFilter ref="A29:F355"/>
  <sortState ref="A30:F364">
    <sortCondition ref="B30:B364"/>
    <sortCondition ref="C30:C36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427</v>
      </c>
      <c r="B4" s="1"/>
      <c r="C4" s="1"/>
    </row>
    <row r="5" spans="1:3" ht="15.75" x14ac:dyDescent="0.2">
      <c r="A5" s="3" t="s">
        <v>428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429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326</v>
      </c>
      <c r="C15" s="15">
        <f>B15/515</f>
        <v>0.63300970873786411</v>
      </c>
    </row>
    <row r="16" spans="1:3" ht="15" x14ac:dyDescent="0.2">
      <c r="A16" s="14" t="s">
        <v>6</v>
      </c>
      <c r="B16" s="14">
        <v>51</v>
      </c>
      <c r="C16" s="15">
        <f>B16/51</f>
        <v>1</v>
      </c>
    </row>
    <row r="17" spans="1:6" ht="15" x14ac:dyDescent="0.2">
      <c r="A17" s="14" t="s">
        <v>9</v>
      </c>
      <c r="B17" s="14">
        <v>18</v>
      </c>
      <c r="C17" s="15">
        <f>B17/21</f>
        <v>0.8571428571428571</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346</v>
      </c>
      <c r="B30" s="21" t="s">
        <v>405</v>
      </c>
      <c r="C30" s="21">
        <v>3</v>
      </c>
      <c r="D30" s="21" t="s">
        <v>409</v>
      </c>
      <c r="E30" s="21" t="s">
        <v>410</v>
      </c>
      <c r="F30" s="23">
        <v>2018</v>
      </c>
    </row>
    <row r="31" spans="1:6" ht="71.25" x14ac:dyDescent="0.2">
      <c r="A31" s="20" t="s">
        <v>347</v>
      </c>
      <c r="B31" s="21" t="s">
        <v>405</v>
      </c>
      <c r="C31" s="21">
        <v>4</v>
      </c>
      <c r="D31" s="21" t="s">
        <v>409</v>
      </c>
      <c r="E31" s="21" t="s">
        <v>410</v>
      </c>
      <c r="F31" s="23">
        <v>2018</v>
      </c>
    </row>
    <row r="32" spans="1:6" ht="57" x14ac:dyDescent="0.2">
      <c r="A32" s="20" t="s">
        <v>348</v>
      </c>
      <c r="B32" s="21" t="s">
        <v>405</v>
      </c>
      <c r="C32" s="21">
        <v>6</v>
      </c>
      <c r="D32" s="21" t="s">
        <v>409</v>
      </c>
      <c r="E32" s="21" t="s">
        <v>410</v>
      </c>
      <c r="F32" s="23">
        <v>2018</v>
      </c>
    </row>
    <row r="33" spans="1:6" ht="28.5" x14ac:dyDescent="0.2">
      <c r="A33" s="20" t="s">
        <v>349</v>
      </c>
      <c r="B33" s="21" t="s">
        <v>405</v>
      </c>
      <c r="C33" s="21">
        <v>7</v>
      </c>
      <c r="D33" s="21" t="s">
        <v>409</v>
      </c>
      <c r="E33" s="21" t="s">
        <v>410</v>
      </c>
      <c r="F33" s="23">
        <v>2018</v>
      </c>
    </row>
    <row r="34" spans="1:6" ht="57" x14ac:dyDescent="0.2">
      <c r="A34" s="20" t="s">
        <v>350</v>
      </c>
      <c r="B34" s="21" t="s">
        <v>405</v>
      </c>
      <c r="C34" s="21">
        <v>9</v>
      </c>
      <c r="D34" s="21" t="s">
        <v>409</v>
      </c>
      <c r="E34" s="21" t="s">
        <v>410</v>
      </c>
      <c r="F34" s="23">
        <v>2018</v>
      </c>
    </row>
    <row r="35" spans="1:6" ht="28.5" x14ac:dyDescent="0.2">
      <c r="A35" s="20" t="s">
        <v>49</v>
      </c>
      <c r="B35" s="21" t="s">
        <v>358</v>
      </c>
      <c r="C35" s="21">
        <v>1</v>
      </c>
      <c r="D35" s="21" t="s">
        <v>411</v>
      </c>
      <c r="E35" s="21" t="s">
        <v>410</v>
      </c>
      <c r="F35" s="23">
        <v>2020</v>
      </c>
    </row>
    <row r="36" spans="1:6" ht="28.5" x14ac:dyDescent="0.2">
      <c r="A36" s="20" t="s">
        <v>50</v>
      </c>
      <c r="B36" s="21" t="s">
        <v>358</v>
      </c>
      <c r="C36" s="21">
        <v>2</v>
      </c>
      <c r="D36" s="21" t="s">
        <v>411</v>
      </c>
      <c r="E36" s="21" t="s">
        <v>410</v>
      </c>
      <c r="F36" s="23">
        <v>2020</v>
      </c>
    </row>
    <row r="37" spans="1:6" ht="57" x14ac:dyDescent="0.2">
      <c r="A37" s="20" t="s">
        <v>51</v>
      </c>
      <c r="B37" s="21" t="s">
        <v>358</v>
      </c>
      <c r="C37" s="21">
        <v>3</v>
      </c>
      <c r="D37" s="21" t="s">
        <v>411</v>
      </c>
      <c r="E37" s="21" t="s">
        <v>410</v>
      </c>
      <c r="F37" s="23">
        <v>2020</v>
      </c>
    </row>
    <row r="38" spans="1:6" ht="42.75" x14ac:dyDescent="0.2">
      <c r="A38" s="20" t="s">
        <v>52</v>
      </c>
      <c r="B38" s="21" t="s">
        <v>358</v>
      </c>
      <c r="C38" s="21">
        <v>5</v>
      </c>
      <c r="D38" s="21" t="s">
        <v>411</v>
      </c>
      <c r="E38" s="21" t="s">
        <v>410</v>
      </c>
      <c r="F38" s="23">
        <v>2020</v>
      </c>
    </row>
    <row r="39" spans="1:6" ht="42.75" x14ac:dyDescent="0.2">
      <c r="A39" s="20" t="s">
        <v>53</v>
      </c>
      <c r="B39" s="21" t="s">
        <v>358</v>
      </c>
      <c r="C39" s="21">
        <v>6</v>
      </c>
      <c r="D39" s="21" t="s">
        <v>411</v>
      </c>
      <c r="E39" s="21" t="s">
        <v>410</v>
      </c>
      <c r="F39" s="23">
        <v>2020</v>
      </c>
    </row>
    <row r="40" spans="1:6" ht="28.5" x14ac:dyDescent="0.2">
      <c r="A40" s="20" t="s">
        <v>54</v>
      </c>
      <c r="B40" s="21" t="s">
        <v>358</v>
      </c>
      <c r="C40" s="21">
        <v>7</v>
      </c>
      <c r="D40" s="21" t="s">
        <v>411</v>
      </c>
      <c r="E40" s="21" t="s">
        <v>410</v>
      </c>
      <c r="F40" s="23">
        <v>2020</v>
      </c>
    </row>
    <row r="41" spans="1:6" ht="57" x14ac:dyDescent="0.2">
      <c r="A41" s="20" t="s">
        <v>55</v>
      </c>
      <c r="B41" s="21" t="s">
        <v>358</v>
      </c>
      <c r="C41" s="21">
        <v>9</v>
      </c>
      <c r="D41" s="21" t="s">
        <v>411</v>
      </c>
      <c r="E41" s="21" t="s">
        <v>410</v>
      </c>
      <c r="F41" s="23">
        <v>2020</v>
      </c>
    </row>
    <row r="42" spans="1:6" ht="28.5" x14ac:dyDescent="0.2">
      <c r="A42" s="20" t="s">
        <v>310</v>
      </c>
      <c r="B42" s="21" t="s">
        <v>397</v>
      </c>
      <c r="C42" s="21">
        <v>1</v>
      </c>
      <c r="D42" s="21" t="s">
        <v>413</v>
      </c>
      <c r="E42" s="21" t="s">
        <v>410</v>
      </c>
      <c r="F42" s="23">
        <v>2016</v>
      </c>
    </row>
    <row r="43" spans="1:6" ht="28.5" x14ac:dyDescent="0.2">
      <c r="A43" s="20" t="s">
        <v>311</v>
      </c>
      <c r="B43" s="21" t="s">
        <v>397</v>
      </c>
      <c r="C43" s="21">
        <v>8</v>
      </c>
      <c r="D43" s="21" t="s">
        <v>413</v>
      </c>
      <c r="E43" s="21" t="s">
        <v>410</v>
      </c>
      <c r="F43" s="23">
        <v>2016</v>
      </c>
    </row>
    <row r="44" spans="1:6" ht="28.5" x14ac:dyDescent="0.2">
      <c r="A44" s="20" t="s">
        <v>312</v>
      </c>
      <c r="B44" s="21" t="s">
        <v>397</v>
      </c>
      <c r="C44" s="21">
        <v>9</v>
      </c>
      <c r="D44" s="21" t="s">
        <v>413</v>
      </c>
      <c r="E44" s="21" t="s">
        <v>410</v>
      </c>
      <c r="F44" s="23">
        <v>2016</v>
      </c>
    </row>
    <row r="45" spans="1:6" ht="57" x14ac:dyDescent="0.2">
      <c r="A45" s="20" t="s">
        <v>341</v>
      </c>
      <c r="B45" s="21" t="s">
        <v>403</v>
      </c>
      <c r="C45" s="21">
        <v>1</v>
      </c>
      <c r="D45" s="21" t="s">
        <v>422</v>
      </c>
      <c r="E45" s="21" t="s">
        <v>410</v>
      </c>
      <c r="F45" s="23">
        <v>2016</v>
      </c>
    </row>
    <row r="46" spans="1:6" ht="28.5" x14ac:dyDescent="0.2">
      <c r="A46" s="20" t="s">
        <v>342</v>
      </c>
      <c r="B46" s="21" t="s">
        <v>403</v>
      </c>
      <c r="C46" s="21">
        <v>2</v>
      </c>
      <c r="D46" s="21" t="s">
        <v>422</v>
      </c>
      <c r="E46" s="21" t="s">
        <v>410</v>
      </c>
      <c r="F46" s="23">
        <v>2016</v>
      </c>
    </row>
    <row r="47" spans="1:6" x14ac:dyDescent="0.2">
      <c r="A47" s="20" t="s">
        <v>343</v>
      </c>
      <c r="B47" s="21" t="s">
        <v>403</v>
      </c>
      <c r="C47" s="21">
        <v>4</v>
      </c>
      <c r="D47" s="21" t="s">
        <v>422</v>
      </c>
      <c r="E47" s="21" t="s">
        <v>410</v>
      </c>
      <c r="F47" s="23">
        <v>2016</v>
      </c>
    </row>
    <row r="48" spans="1:6" x14ac:dyDescent="0.2">
      <c r="A48" s="20" t="s">
        <v>313</v>
      </c>
      <c r="B48" s="21" t="s">
        <v>398</v>
      </c>
      <c r="C48" s="21">
        <v>2</v>
      </c>
      <c r="D48" s="21" t="s">
        <v>422</v>
      </c>
      <c r="E48" s="21" t="s">
        <v>410</v>
      </c>
      <c r="F48" s="23">
        <v>2016</v>
      </c>
    </row>
    <row r="49" spans="1:6" ht="28.5" x14ac:dyDescent="0.2">
      <c r="A49" s="20" t="s">
        <v>314</v>
      </c>
      <c r="B49" s="21" t="s">
        <v>398</v>
      </c>
      <c r="C49" s="21">
        <v>3</v>
      </c>
      <c r="D49" s="21" t="s">
        <v>422</v>
      </c>
      <c r="E49" s="21" t="s">
        <v>410</v>
      </c>
      <c r="F49" s="23">
        <v>2016</v>
      </c>
    </row>
    <row r="50" spans="1:6" ht="28.5" x14ac:dyDescent="0.2">
      <c r="A50" s="20" t="s">
        <v>315</v>
      </c>
      <c r="B50" s="21" t="s">
        <v>398</v>
      </c>
      <c r="C50" s="21">
        <v>4</v>
      </c>
      <c r="D50" s="21" t="s">
        <v>422</v>
      </c>
      <c r="E50" s="21" t="s">
        <v>410</v>
      </c>
      <c r="F50" s="23">
        <v>2016</v>
      </c>
    </row>
    <row r="51" spans="1:6" ht="42.75" x14ac:dyDescent="0.2">
      <c r="A51" s="20" t="s">
        <v>316</v>
      </c>
      <c r="B51" s="21" t="s">
        <v>398</v>
      </c>
      <c r="C51" s="21">
        <v>6</v>
      </c>
      <c r="D51" s="21" t="s">
        <v>422</v>
      </c>
      <c r="E51" s="21" t="s">
        <v>410</v>
      </c>
      <c r="F51" s="23">
        <v>2016</v>
      </c>
    </row>
    <row r="52" spans="1:6" ht="28.5" x14ac:dyDescent="0.2">
      <c r="A52" s="20" t="s">
        <v>317</v>
      </c>
      <c r="B52" s="21" t="s">
        <v>398</v>
      </c>
      <c r="C52" s="21">
        <v>8</v>
      </c>
      <c r="D52" s="21" t="s">
        <v>422</v>
      </c>
      <c r="E52" s="21" t="s">
        <v>410</v>
      </c>
      <c r="F52" s="23">
        <v>2016</v>
      </c>
    </row>
    <row r="53" spans="1:6" ht="28.5" x14ac:dyDescent="0.2">
      <c r="A53" s="20" t="s">
        <v>318</v>
      </c>
      <c r="B53" s="21" t="s">
        <v>398</v>
      </c>
      <c r="C53" s="21">
        <v>9</v>
      </c>
      <c r="D53" s="21" t="s">
        <v>422</v>
      </c>
      <c r="E53" s="21" t="s">
        <v>410</v>
      </c>
      <c r="F53" s="23">
        <v>2016</v>
      </c>
    </row>
    <row r="54" spans="1:6" x14ac:dyDescent="0.2">
      <c r="A54" s="20" t="s">
        <v>319</v>
      </c>
      <c r="B54" s="21" t="s">
        <v>398</v>
      </c>
      <c r="C54" s="21">
        <v>10</v>
      </c>
      <c r="D54" s="21" t="s">
        <v>422</v>
      </c>
      <c r="E54" s="21" t="s">
        <v>410</v>
      </c>
      <c r="F54" s="23">
        <v>2016</v>
      </c>
    </row>
    <row r="55" spans="1:6" ht="57" x14ac:dyDescent="0.2">
      <c r="A55" s="20" t="s">
        <v>139</v>
      </c>
      <c r="B55" s="21" t="s">
        <v>372</v>
      </c>
      <c r="C55" s="21">
        <v>1</v>
      </c>
      <c r="D55" s="21" t="s">
        <v>420</v>
      </c>
      <c r="E55" s="21" t="s">
        <v>410</v>
      </c>
      <c r="F55" s="23">
        <v>2018</v>
      </c>
    </row>
    <row r="56" spans="1:6" ht="57" x14ac:dyDescent="0.2">
      <c r="A56" s="20" t="s">
        <v>140</v>
      </c>
      <c r="B56" s="21" t="s">
        <v>372</v>
      </c>
      <c r="C56" s="21">
        <v>2</v>
      </c>
      <c r="D56" s="21" t="s">
        <v>420</v>
      </c>
      <c r="E56" s="21" t="s">
        <v>410</v>
      </c>
      <c r="F56" s="23">
        <v>2018</v>
      </c>
    </row>
    <row r="57" spans="1:6" ht="28.5" x14ac:dyDescent="0.2">
      <c r="A57" s="20" t="s">
        <v>141</v>
      </c>
      <c r="B57" s="21" t="s">
        <v>372</v>
      </c>
      <c r="C57" s="21">
        <v>3</v>
      </c>
      <c r="D57" s="21" t="s">
        <v>420</v>
      </c>
      <c r="E57" s="21" t="s">
        <v>410</v>
      </c>
      <c r="F57" s="23">
        <v>2018</v>
      </c>
    </row>
    <row r="58" spans="1:6" ht="28.5" x14ac:dyDescent="0.2">
      <c r="A58" s="20" t="s">
        <v>142</v>
      </c>
      <c r="B58" s="21" t="s">
        <v>372</v>
      </c>
      <c r="C58" s="21">
        <v>4</v>
      </c>
      <c r="D58" s="21" t="s">
        <v>420</v>
      </c>
      <c r="E58" s="21" t="s">
        <v>410</v>
      </c>
      <c r="F58" s="23">
        <v>2018</v>
      </c>
    </row>
    <row r="59" spans="1:6" ht="28.5" x14ac:dyDescent="0.2">
      <c r="A59" s="20" t="s">
        <v>143</v>
      </c>
      <c r="B59" s="21" t="s">
        <v>372</v>
      </c>
      <c r="C59" s="21">
        <v>6</v>
      </c>
      <c r="D59" s="21" t="s">
        <v>420</v>
      </c>
      <c r="E59" s="21" t="s">
        <v>410</v>
      </c>
      <c r="F59" s="23">
        <v>2018</v>
      </c>
    </row>
    <row r="60" spans="1:6" ht="42.75" x14ac:dyDescent="0.2">
      <c r="A60" s="20" t="s">
        <v>144</v>
      </c>
      <c r="B60" s="21" t="s">
        <v>372</v>
      </c>
      <c r="C60" s="21">
        <v>7</v>
      </c>
      <c r="D60" s="21" t="s">
        <v>420</v>
      </c>
      <c r="E60" s="21" t="s">
        <v>410</v>
      </c>
      <c r="F60" s="23">
        <v>2018</v>
      </c>
    </row>
    <row r="61" spans="1:6" ht="42.75" x14ac:dyDescent="0.2">
      <c r="A61" s="20" t="s">
        <v>145</v>
      </c>
      <c r="B61" s="21" t="s">
        <v>372</v>
      </c>
      <c r="C61" s="21">
        <v>9</v>
      </c>
      <c r="D61" s="21" t="s">
        <v>420</v>
      </c>
      <c r="E61" s="21" t="s">
        <v>410</v>
      </c>
      <c r="F61" s="23">
        <v>2018</v>
      </c>
    </row>
    <row r="62" spans="1:6" ht="57" x14ac:dyDescent="0.2">
      <c r="A62" s="20" t="s">
        <v>146</v>
      </c>
      <c r="B62" s="21" t="s">
        <v>372</v>
      </c>
      <c r="C62" s="21">
        <v>10</v>
      </c>
      <c r="D62" s="21" t="s">
        <v>420</v>
      </c>
      <c r="E62" s="21" t="s">
        <v>410</v>
      </c>
      <c r="F62" s="23">
        <v>2018</v>
      </c>
    </row>
    <row r="63" spans="1:6" ht="57" x14ac:dyDescent="0.2">
      <c r="A63" s="20" t="s">
        <v>56</v>
      </c>
      <c r="B63" s="21" t="s">
        <v>359</v>
      </c>
      <c r="C63" s="21">
        <v>2</v>
      </c>
      <c r="D63" s="21" t="s">
        <v>408</v>
      </c>
      <c r="E63" s="21" t="s">
        <v>410</v>
      </c>
      <c r="F63" s="23">
        <v>2020</v>
      </c>
    </row>
    <row r="64" spans="1:6" ht="57" x14ac:dyDescent="0.2">
      <c r="A64" s="20" t="s">
        <v>57</v>
      </c>
      <c r="B64" s="21" t="s">
        <v>359</v>
      </c>
      <c r="C64" s="21">
        <v>9</v>
      </c>
      <c r="D64" s="21" t="s">
        <v>408</v>
      </c>
      <c r="E64" s="21" t="s">
        <v>410</v>
      </c>
      <c r="F64" s="23">
        <v>2020</v>
      </c>
    </row>
    <row r="65" spans="1:6" ht="71.25" x14ac:dyDescent="0.2">
      <c r="A65" s="20" t="s">
        <v>218</v>
      </c>
      <c r="B65" s="21" t="s">
        <v>383</v>
      </c>
      <c r="C65" s="21">
        <v>4</v>
      </c>
      <c r="D65" s="21" t="s">
        <v>409</v>
      </c>
      <c r="E65" s="21" t="s">
        <v>410</v>
      </c>
      <c r="F65" s="23">
        <v>2018</v>
      </c>
    </row>
    <row r="66" spans="1:6" ht="42.75" x14ac:dyDescent="0.2">
      <c r="A66" s="20" t="s">
        <v>219</v>
      </c>
      <c r="B66" s="21" t="s">
        <v>383</v>
      </c>
      <c r="C66" s="21">
        <v>5</v>
      </c>
      <c r="D66" s="21" t="s">
        <v>409</v>
      </c>
      <c r="E66" s="21" t="s">
        <v>410</v>
      </c>
      <c r="F66" s="23">
        <v>2018</v>
      </c>
    </row>
    <row r="67" spans="1:6" ht="42.75" x14ac:dyDescent="0.2">
      <c r="A67" s="20" t="s">
        <v>220</v>
      </c>
      <c r="B67" s="21" t="s">
        <v>383</v>
      </c>
      <c r="C67" s="21">
        <v>6</v>
      </c>
      <c r="D67" s="21" t="s">
        <v>409</v>
      </c>
      <c r="E67" s="21" t="s">
        <v>410</v>
      </c>
      <c r="F67" s="23">
        <v>2018</v>
      </c>
    </row>
    <row r="68" spans="1:6" ht="28.5" x14ac:dyDescent="0.2">
      <c r="A68" s="20" t="s">
        <v>221</v>
      </c>
      <c r="B68" s="21" t="s">
        <v>383</v>
      </c>
      <c r="C68" s="21">
        <v>7</v>
      </c>
      <c r="D68" s="21" t="s">
        <v>409</v>
      </c>
      <c r="E68" s="21" t="s">
        <v>410</v>
      </c>
      <c r="F68" s="23">
        <v>2018</v>
      </c>
    </row>
    <row r="69" spans="1:6" ht="28.5" x14ac:dyDescent="0.2">
      <c r="A69" s="20" t="s">
        <v>222</v>
      </c>
      <c r="B69" s="21" t="s">
        <v>383</v>
      </c>
      <c r="C69" s="21">
        <v>9</v>
      </c>
      <c r="D69" s="21" t="s">
        <v>409</v>
      </c>
      <c r="E69" s="21" t="s">
        <v>410</v>
      </c>
      <c r="F69" s="23">
        <v>2018</v>
      </c>
    </row>
    <row r="70" spans="1:6" ht="42.75" x14ac:dyDescent="0.2">
      <c r="A70" s="20" t="s">
        <v>180</v>
      </c>
      <c r="B70" s="21" t="s">
        <v>378</v>
      </c>
      <c r="C70" s="21">
        <v>1</v>
      </c>
      <c r="D70" s="21" t="s">
        <v>416</v>
      </c>
      <c r="E70" s="21" t="s">
        <v>410</v>
      </c>
      <c r="F70" s="23">
        <v>2018</v>
      </c>
    </row>
    <row r="71" spans="1:6" ht="42.75" x14ac:dyDescent="0.2">
      <c r="A71" s="20" t="s">
        <v>181</v>
      </c>
      <c r="B71" s="21" t="s">
        <v>378</v>
      </c>
      <c r="C71" s="21">
        <v>2</v>
      </c>
      <c r="D71" s="21" t="s">
        <v>416</v>
      </c>
      <c r="E71" s="21" t="s">
        <v>410</v>
      </c>
      <c r="F71" s="23">
        <v>2018</v>
      </c>
    </row>
    <row r="72" spans="1:6" ht="42.75" x14ac:dyDescent="0.2">
      <c r="A72" s="20" t="s">
        <v>182</v>
      </c>
      <c r="B72" s="21" t="s">
        <v>378</v>
      </c>
      <c r="C72" s="21">
        <v>3</v>
      </c>
      <c r="D72" s="21" t="s">
        <v>416</v>
      </c>
      <c r="E72" s="21" t="s">
        <v>410</v>
      </c>
      <c r="F72" s="23">
        <v>2018</v>
      </c>
    </row>
    <row r="73" spans="1:6" ht="57" x14ac:dyDescent="0.2">
      <c r="A73" s="20" t="s">
        <v>183</v>
      </c>
      <c r="B73" s="21" t="s">
        <v>378</v>
      </c>
      <c r="C73" s="21">
        <v>4</v>
      </c>
      <c r="D73" s="21" t="s">
        <v>416</v>
      </c>
      <c r="E73" s="21" t="s">
        <v>410</v>
      </c>
      <c r="F73" s="23">
        <v>2018</v>
      </c>
    </row>
    <row r="74" spans="1:6" ht="42.75" x14ac:dyDescent="0.2">
      <c r="A74" s="20" t="s">
        <v>184</v>
      </c>
      <c r="B74" s="21" t="s">
        <v>378</v>
      </c>
      <c r="C74" s="21">
        <v>5</v>
      </c>
      <c r="D74" s="21" t="s">
        <v>416</v>
      </c>
      <c r="E74" s="21" t="s">
        <v>410</v>
      </c>
      <c r="F74" s="23">
        <v>2018</v>
      </c>
    </row>
    <row r="75" spans="1:6" ht="42.75" x14ac:dyDescent="0.2">
      <c r="A75" s="20" t="s">
        <v>185</v>
      </c>
      <c r="B75" s="21" t="s">
        <v>378</v>
      </c>
      <c r="C75" s="21">
        <v>7</v>
      </c>
      <c r="D75" s="21" t="s">
        <v>416</v>
      </c>
      <c r="E75" s="21" t="s">
        <v>410</v>
      </c>
      <c r="F75" s="23">
        <v>2018</v>
      </c>
    </row>
    <row r="76" spans="1:6" ht="57" x14ac:dyDescent="0.2">
      <c r="A76" s="20" t="s">
        <v>186</v>
      </c>
      <c r="B76" s="21" t="s">
        <v>378</v>
      </c>
      <c r="C76" s="21">
        <v>8</v>
      </c>
      <c r="D76" s="21" t="s">
        <v>416</v>
      </c>
      <c r="E76" s="21" t="s">
        <v>410</v>
      </c>
      <c r="F76" s="23">
        <v>2018</v>
      </c>
    </row>
    <row r="77" spans="1:6" ht="42.75" x14ac:dyDescent="0.2">
      <c r="A77" s="20" t="s">
        <v>187</v>
      </c>
      <c r="B77" s="21" t="s">
        <v>378</v>
      </c>
      <c r="C77" s="21">
        <v>9</v>
      </c>
      <c r="D77" s="21" t="s">
        <v>416</v>
      </c>
      <c r="E77" s="21" t="s">
        <v>410</v>
      </c>
      <c r="F77" s="23">
        <v>2018</v>
      </c>
    </row>
    <row r="78" spans="1:6" ht="42.75" x14ac:dyDescent="0.2">
      <c r="A78" s="20" t="s">
        <v>188</v>
      </c>
      <c r="B78" s="21" t="s">
        <v>378</v>
      </c>
      <c r="C78" s="21">
        <v>10</v>
      </c>
      <c r="D78" s="21" t="s">
        <v>416</v>
      </c>
      <c r="E78" s="21" t="s">
        <v>410</v>
      </c>
      <c r="F78" s="23">
        <v>2018</v>
      </c>
    </row>
    <row r="79" spans="1:6" ht="71.25" x14ac:dyDescent="0.2">
      <c r="A79" s="20" t="s">
        <v>92</v>
      </c>
      <c r="B79" s="21" t="s">
        <v>365</v>
      </c>
      <c r="C79" s="21">
        <v>2</v>
      </c>
      <c r="D79" s="21" t="s">
        <v>415</v>
      </c>
      <c r="E79" s="21" t="s">
        <v>410</v>
      </c>
      <c r="F79" s="23">
        <v>2019</v>
      </c>
    </row>
    <row r="80" spans="1:6" ht="71.25" x14ac:dyDescent="0.2">
      <c r="A80" s="20" t="s">
        <v>93</v>
      </c>
      <c r="B80" s="21" t="s">
        <v>365</v>
      </c>
      <c r="C80" s="21">
        <v>3</v>
      </c>
      <c r="D80" s="21" t="s">
        <v>415</v>
      </c>
      <c r="E80" s="21" t="s">
        <v>410</v>
      </c>
      <c r="F80" s="23">
        <v>2019</v>
      </c>
    </row>
    <row r="81" spans="1:6" ht="71.25" x14ac:dyDescent="0.2">
      <c r="A81" s="20" t="s">
        <v>94</v>
      </c>
      <c r="B81" s="21" t="s">
        <v>365</v>
      </c>
      <c r="C81" s="21">
        <v>5</v>
      </c>
      <c r="D81" s="21" t="s">
        <v>416</v>
      </c>
      <c r="E81" s="21" t="s">
        <v>410</v>
      </c>
      <c r="F81" s="23">
        <v>2019</v>
      </c>
    </row>
    <row r="82" spans="1:6" ht="71.25" x14ac:dyDescent="0.2">
      <c r="A82" s="20" t="s">
        <v>95</v>
      </c>
      <c r="B82" s="21" t="s">
        <v>365</v>
      </c>
      <c r="C82" s="21">
        <v>6</v>
      </c>
      <c r="D82" s="21" t="s">
        <v>415</v>
      </c>
      <c r="E82" s="21" t="s">
        <v>410</v>
      </c>
      <c r="F82" s="23">
        <v>2019</v>
      </c>
    </row>
    <row r="83" spans="1:6" ht="71.25" x14ac:dyDescent="0.2">
      <c r="A83" s="20" t="s">
        <v>96</v>
      </c>
      <c r="B83" s="21" t="s">
        <v>365</v>
      </c>
      <c r="C83" s="21">
        <v>7</v>
      </c>
      <c r="D83" s="21" t="s">
        <v>415</v>
      </c>
      <c r="E83" s="21" t="s">
        <v>410</v>
      </c>
      <c r="F83" s="23">
        <v>2019</v>
      </c>
    </row>
    <row r="84" spans="1:6" ht="71.25" x14ac:dyDescent="0.2">
      <c r="A84" s="20" t="s">
        <v>97</v>
      </c>
      <c r="B84" s="21" t="s">
        <v>365</v>
      </c>
      <c r="C84" s="21">
        <v>8</v>
      </c>
      <c r="D84" s="21" t="s">
        <v>415</v>
      </c>
      <c r="E84" s="21" t="s">
        <v>410</v>
      </c>
      <c r="F84" s="23">
        <v>2019</v>
      </c>
    </row>
    <row r="85" spans="1:6" ht="71.25" x14ac:dyDescent="0.2">
      <c r="A85" s="20" t="s">
        <v>98</v>
      </c>
      <c r="B85" s="21" t="s">
        <v>365</v>
      </c>
      <c r="C85" s="21">
        <v>9</v>
      </c>
      <c r="D85" s="21" t="s">
        <v>415</v>
      </c>
      <c r="E85" s="21" t="s">
        <v>410</v>
      </c>
      <c r="F85" s="23">
        <v>2019</v>
      </c>
    </row>
    <row r="86" spans="1:6" ht="71.25" x14ac:dyDescent="0.2">
      <c r="A86" s="20" t="s">
        <v>99</v>
      </c>
      <c r="B86" s="21" t="s">
        <v>365</v>
      </c>
      <c r="C86" s="21">
        <v>10</v>
      </c>
      <c r="D86" s="21" t="s">
        <v>415</v>
      </c>
      <c r="E86" s="21" t="s">
        <v>410</v>
      </c>
      <c r="F86" s="23">
        <v>2019</v>
      </c>
    </row>
    <row r="87" spans="1:6" ht="42.75" x14ac:dyDescent="0.2">
      <c r="A87" s="20" t="s">
        <v>287</v>
      </c>
      <c r="B87" s="21" t="s">
        <v>394</v>
      </c>
      <c r="C87" s="21">
        <v>3</v>
      </c>
      <c r="D87" s="21" t="s">
        <v>425</v>
      </c>
      <c r="E87" s="21" t="s">
        <v>410</v>
      </c>
      <c r="F87" s="23">
        <v>2017</v>
      </c>
    </row>
    <row r="88" spans="1:6" ht="85.5" x14ac:dyDescent="0.2">
      <c r="A88" s="20" t="s">
        <v>288</v>
      </c>
      <c r="B88" s="21" t="s">
        <v>394</v>
      </c>
      <c r="C88" s="21">
        <v>4</v>
      </c>
      <c r="D88" s="21" t="s">
        <v>425</v>
      </c>
      <c r="E88" s="21" t="s">
        <v>410</v>
      </c>
      <c r="F88" s="23">
        <v>2017</v>
      </c>
    </row>
    <row r="89" spans="1:6" ht="42.75" x14ac:dyDescent="0.2">
      <c r="A89" s="20" t="s">
        <v>289</v>
      </c>
      <c r="B89" s="21" t="s">
        <v>394</v>
      </c>
      <c r="C89" s="21">
        <v>5</v>
      </c>
      <c r="D89" s="21" t="s">
        <v>425</v>
      </c>
      <c r="E89" s="21" t="s">
        <v>410</v>
      </c>
      <c r="F89" s="23">
        <v>2017</v>
      </c>
    </row>
    <row r="90" spans="1:6" ht="71.25" x14ac:dyDescent="0.2">
      <c r="A90" s="20" t="s">
        <v>290</v>
      </c>
      <c r="B90" s="21" t="s">
        <v>394</v>
      </c>
      <c r="C90" s="21">
        <v>6</v>
      </c>
      <c r="D90" s="21" t="s">
        <v>425</v>
      </c>
      <c r="E90" s="21" t="s">
        <v>410</v>
      </c>
      <c r="F90" s="23">
        <v>2017</v>
      </c>
    </row>
    <row r="91" spans="1:6" ht="42.75" x14ac:dyDescent="0.2">
      <c r="A91" s="20" t="s">
        <v>291</v>
      </c>
      <c r="B91" s="21" t="s">
        <v>394</v>
      </c>
      <c r="C91" s="21">
        <v>8</v>
      </c>
      <c r="D91" s="21" t="s">
        <v>425</v>
      </c>
      <c r="E91" s="21" t="s">
        <v>410</v>
      </c>
      <c r="F91" s="23">
        <v>2017</v>
      </c>
    </row>
    <row r="92" spans="1:6" ht="71.25" x14ac:dyDescent="0.2">
      <c r="A92" s="20" t="s">
        <v>292</v>
      </c>
      <c r="B92" s="21" t="s">
        <v>394</v>
      </c>
      <c r="C92" s="21">
        <v>9</v>
      </c>
      <c r="D92" s="21" t="s">
        <v>425</v>
      </c>
      <c r="E92" s="21" t="s">
        <v>410</v>
      </c>
      <c r="F92" s="23">
        <v>2017</v>
      </c>
    </row>
    <row r="93" spans="1:6" ht="28.5" x14ac:dyDescent="0.2">
      <c r="A93" s="20" t="s">
        <v>293</v>
      </c>
      <c r="B93" s="21" t="s">
        <v>394</v>
      </c>
      <c r="C93" s="21">
        <v>10</v>
      </c>
      <c r="D93" s="21" t="s">
        <v>425</v>
      </c>
      <c r="E93" s="21" t="s">
        <v>410</v>
      </c>
      <c r="F93" s="23">
        <v>2017</v>
      </c>
    </row>
    <row r="94" spans="1:6" ht="71.25" x14ac:dyDescent="0.2">
      <c r="A94" s="20" t="s">
        <v>223</v>
      </c>
      <c r="B94" s="21" t="s">
        <v>384</v>
      </c>
      <c r="C94" s="21">
        <v>5</v>
      </c>
      <c r="D94" s="21" t="s">
        <v>413</v>
      </c>
      <c r="E94" s="21" t="s">
        <v>423</v>
      </c>
      <c r="F94" s="23">
        <v>2018</v>
      </c>
    </row>
    <row r="95" spans="1:6" ht="71.25" x14ac:dyDescent="0.2">
      <c r="A95" s="20" t="s">
        <v>224</v>
      </c>
      <c r="B95" s="21" t="s">
        <v>384</v>
      </c>
      <c r="C95" s="21">
        <v>6</v>
      </c>
      <c r="D95" s="21" t="s">
        <v>413</v>
      </c>
      <c r="E95" s="21" t="s">
        <v>423</v>
      </c>
      <c r="F95" s="23">
        <v>2018</v>
      </c>
    </row>
    <row r="96" spans="1:6" ht="28.5" x14ac:dyDescent="0.2">
      <c r="A96" s="20" t="s">
        <v>225</v>
      </c>
      <c r="B96" s="21" t="s">
        <v>384</v>
      </c>
      <c r="C96" s="21">
        <v>8</v>
      </c>
      <c r="D96" s="21" t="s">
        <v>413</v>
      </c>
      <c r="E96" s="21" t="s">
        <v>423</v>
      </c>
      <c r="F96" s="23">
        <v>2018</v>
      </c>
    </row>
    <row r="97" spans="1:6" ht="42.75" x14ac:dyDescent="0.2">
      <c r="A97" s="20" t="s">
        <v>250</v>
      </c>
      <c r="B97" s="21" t="s">
        <v>388</v>
      </c>
      <c r="C97" s="21" t="s">
        <v>353</v>
      </c>
      <c r="D97" s="21" t="s">
        <v>414</v>
      </c>
      <c r="E97" s="21" t="s">
        <v>410</v>
      </c>
      <c r="F97" s="23">
        <v>2017</v>
      </c>
    </row>
    <row r="98" spans="1:6" ht="42.75" x14ac:dyDescent="0.2">
      <c r="A98" s="20" t="s">
        <v>251</v>
      </c>
      <c r="B98" s="21" t="s">
        <v>388</v>
      </c>
      <c r="C98" s="21" t="s">
        <v>353</v>
      </c>
      <c r="D98" s="21" t="s">
        <v>414</v>
      </c>
      <c r="E98" s="21" t="s">
        <v>410</v>
      </c>
      <c r="F98" s="23">
        <v>2017</v>
      </c>
    </row>
    <row r="99" spans="1:6" ht="99.75" x14ac:dyDescent="0.2">
      <c r="A99" s="20" t="s">
        <v>252</v>
      </c>
      <c r="B99" s="21" t="s">
        <v>388</v>
      </c>
      <c r="C99" s="21" t="s">
        <v>353</v>
      </c>
      <c r="D99" s="21" t="s">
        <v>414</v>
      </c>
      <c r="E99" s="21" t="s">
        <v>410</v>
      </c>
      <c r="F99" s="23">
        <v>2017</v>
      </c>
    </row>
    <row r="100" spans="1:6" ht="85.5" x14ac:dyDescent="0.2">
      <c r="A100" s="20" t="s">
        <v>253</v>
      </c>
      <c r="B100" s="21" t="s">
        <v>388</v>
      </c>
      <c r="C100" s="21" t="s">
        <v>353</v>
      </c>
      <c r="D100" s="21" t="s">
        <v>414</v>
      </c>
      <c r="E100" s="21" t="s">
        <v>410</v>
      </c>
      <c r="F100" s="23">
        <v>2017</v>
      </c>
    </row>
    <row r="101" spans="1:6" ht="42.75" x14ac:dyDescent="0.2">
      <c r="A101" s="20" t="s">
        <v>254</v>
      </c>
      <c r="B101" s="21" t="s">
        <v>388</v>
      </c>
      <c r="C101" s="21" t="s">
        <v>353</v>
      </c>
      <c r="D101" s="21" t="s">
        <v>414</v>
      </c>
      <c r="E101" s="21" t="s">
        <v>410</v>
      </c>
      <c r="F101" s="23">
        <v>2017</v>
      </c>
    </row>
    <row r="102" spans="1:6" ht="42.75" x14ac:dyDescent="0.2">
      <c r="A102" s="20" t="s">
        <v>255</v>
      </c>
      <c r="B102" s="21" t="s">
        <v>388</v>
      </c>
      <c r="C102" s="21" t="s">
        <v>353</v>
      </c>
      <c r="D102" s="21" t="s">
        <v>414</v>
      </c>
      <c r="E102" s="21" t="s">
        <v>410</v>
      </c>
      <c r="F102" s="23">
        <v>2017</v>
      </c>
    </row>
    <row r="103" spans="1:6" ht="42.75" x14ac:dyDescent="0.2">
      <c r="A103" s="20" t="s">
        <v>256</v>
      </c>
      <c r="B103" s="21" t="s">
        <v>388</v>
      </c>
      <c r="C103" s="21" t="s">
        <v>353</v>
      </c>
      <c r="D103" s="21" t="s">
        <v>414</v>
      </c>
      <c r="E103" s="21" t="s">
        <v>410</v>
      </c>
      <c r="F103" s="23">
        <v>2017</v>
      </c>
    </row>
    <row r="104" spans="1:6" ht="42.75" x14ac:dyDescent="0.2">
      <c r="A104" s="20" t="s">
        <v>257</v>
      </c>
      <c r="B104" s="21" t="s">
        <v>388</v>
      </c>
      <c r="C104" s="21" t="s">
        <v>353</v>
      </c>
      <c r="D104" s="21" t="s">
        <v>414</v>
      </c>
      <c r="E104" s="21" t="s">
        <v>410</v>
      </c>
      <c r="F104" s="23">
        <v>2017</v>
      </c>
    </row>
    <row r="105" spans="1:6" ht="57" x14ac:dyDescent="0.2">
      <c r="A105" s="20" t="s">
        <v>258</v>
      </c>
      <c r="B105" s="21" t="s">
        <v>388</v>
      </c>
      <c r="C105" s="21" t="s">
        <v>353</v>
      </c>
      <c r="D105" s="21" t="s">
        <v>414</v>
      </c>
      <c r="E105" s="21" t="s">
        <v>410</v>
      </c>
      <c r="F105" s="23">
        <v>2017</v>
      </c>
    </row>
    <row r="106" spans="1:6" ht="71.25" x14ac:dyDescent="0.2">
      <c r="A106" s="20" t="s">
        <v>259</v>
      </c>
      <c r="B106" s="21" t="s">
        <v>388</v>
      </c>
      <c r="C106" s="21" t="s">
        <v>353</v>
      </c>
      <c r="D106" s="21" t="s">
        <v>414</v>
      </c>
      <c r="E106" s="21" t="s">
        <v>410</v>
      </c>
      <c r="F106" s="23">
        <v>2017</v>
      </c>
    </row>
    <row r="107" spans="1:6" ht="71.25" x14ac:dyDescent="0.2">
      <c r="A107" s="20" t="s">
        <v>294</v>
      </c>
      <c r="B107" s="21" t="s">
        <v>395</v>
      </c>
      <c r="C107" s="21">
        <v>1</v>
      </c>
      <c r="D107" s="21" t="s">
        <v>408</v>
      </c>
      <c r="E107" s="21" t="s">
        <v>410</v>
      </c>
      <c r="F107" s="23">
        <v>2017</v>
      </c>
    </row>
    <row r="108" spans="1:6" ht="57" x14ac:dyDescent="0.2">
      <c r="A108" s="20" t="s">
        <v>295</v>
      </c>
      <c r="B108" s="21" t="s">
        <v>395</v>
      </c>
      <c r="C108" s="21">
        <v>2</v>
      </c>
      <c r="D108" s="21" t="s">
        <v>408</v>
      </c>
      <c r="E108" s="21" t="s">
        <v>410</v>
      </c>
      <c r="F108" s="23">
        <v>2017</v>
      </c>
    </row>
    <row r="109" spans="1:6" ht="42.75" x14ac:dyDescent="0.2">
      <c r="A109" s="20" t="s">
        <v>296</v>
      </c>
      <c r="B109" s="21" t="s">
        <v>395</v>
      </c>
      <c r="C109" s="21">
        <v>3</v>
      </c>
      <c r="D109" s="21" t="s">
        <v>408</v>
      </c>
      <c r="E109" s="21" t="s">
        <v>410</v>
      </c>
      <c r="F109" s="23">
        <v>2017</v>
      </c>
    </row>
    <row r="110" spans="1:6" ht="42.75" x14ac:dyDescent="0.2">
      <c r="A110" s="20" t="s">
        <v>297</v>
      </c>
      <c r="B110" s="21" t="s">
        <v>395</v>
      </c>
      <c r="C110" s="21">
        <v>5</v>
      </c>
      <c r="D110" s="21" t="s">
        <v>408</v>
      </c>
      <c r="E110" s="21" t="s">
        <v>410</v>
      </c>
      <c r="F110" s="23">
        <v>2017</v>
      </c>
    </row>
    <row r="111" spans="1:6" ht="42.75" x14ac:dyDescent="0.2">
      <c r="A111" s="20" t="s">
        <v>298</v>
      </c>
      <c r="B111" s="21" t="s">
        <v>395</v>
      </c>
      <c r="C111" s="21">
        <v>7</v>
      </c>
      <c r="D111" s="21" t="s">
        <v>408</v>
      </c>
      <c r="E111" s="21" t="s">
        <v>410</v>
      </c>
      <c r="F111" s="23">
        <v>2017</v>
      </c>
    </row>
    <row r="112" spans="1:6" ht="28.5" x14ac:dyDescent="0.2">
      <c r="A112" s="20" t="s">
        <v>299</v>
      </c>
      <c r="B112" s="21" t="s">
        <v>395</v>
      </c>
      <c r="C112" s="21">
        <v>10</v>
      </c>
      <c r="D112" s="21" t="s">
        <v>408</v>
      </c>
      <c r="E112" s="21" t="s">
        <v>410</v>
      </c>
      <c r="F112" s="23">
        <v>2017</v>
      </c>
    </row>
    <row r="113" spans="1:6" ht="28.5" x14ac:dyDescent="0.2">
      <c r="A113" s="20" t="s">
        <v>300</v>
      </c>
      <c r="B113" s="21" t="s">
        <v>396</v>
      </c>
      <c r="C113" s="21">
        <v>1</v>
      </c>
      <c r="D113" s="21" t="s">
        <v>426</v>
      </c>
      <c r="E113" s="21" t="s">
        <v>410</v>
      </c>
      <c r="F113" s="23">
        <v>2017</v>
      </c>
    </row>
    <row r="114" spans="1:6" ht="42.75" x14ac:dyDescent="0.2">
      <c r="A114" s="20" t="s">
        <v>301</v>
      </c>
      <c r="B114" s="21" t="s">
        <v>396</v>
      </c>
      <c r="C114" s="21">
        <v>2</v>
      </c>
      <c r="D114" s="21" t="s">
        <v>426</v>
      </c>
      <c r="E114" s="21" t="s">
        <v>410</v>
      </c>
      <c r="F114" s="23">
        <v>2017</v>
      </c>
    </row>
    <row r="115" spans="1:6" ht="42.75" x14ac:dyDescent="0.2">
      <c r="A115" s="20" t="s">
        <v>302</v>
      </c>
      <c r="B115" s="21" t="s">
        <v>396</v>
      </c>
      <c r="C115" s="21">
        <v>3</v>
      </c>
      <c r="D115" s="21" t="s">
        <v>426</v>
      </c>
      <c r="E115" s="21" t="s">
        <v>410</v>
      </c>
      <c r="F115" s="23">
        <v>2017</v>
      </c>
    </row>
    <row r="116" spans="1:6" ht="42.75" x14ac:dyDescent="0.2">
      <c r="A116" s="20" t="s">
        <v>303</v>
      </c>
      <c r="B116" s="21" t="s">
        <v>396</v>
      </c>
      <c r="C116" s="21">
        <v>4</v>
      </c>
      <c r="D116" s="21" t="s">
        <v>426</v>
      </c>
      <c r="E116" s="21" t="s">
        <v>410</v>
      </c>
      <c r="F116" s="23">
        <v>2017</v>
      </c>
    </row>
    <row r="117" spans="1:6" ht="28.5" x14ac:dyDescent="0.2">
      <c r="A117" s="20" t="s">
        <v>304</v>
      </c>
      <c r="B117" s="21" t="s">
        <v>396</v>
      </c>
      <c r="C117" s="21">
        <v>5</v>
      </c>
      <c r="D117" s="21" t="s">
        <v>426</v>
      </c>
      <c r="E117" s="21" t="s">
        <v>410</v>
      </c>
      <c r="F117" s="23">
        <v>2017</v>
      </c>
    </row>
    <row r="118" spans="1:6" ht="42.75" x14ac:dyDescent="0.2">
      <c r="A118" s="20" t="s">
        <v>305</v>
      </c>
      <c r="B118" s="21" t="s">
        <v>396</v>
      </c>
      <c r="C118" s="21">
        <v>6</v>
      </c>
      <c r="D118" s="21" t="s">
        <v>426</v>
      </c>
      <c r="E118" s="21" t="s">
        <v>410</v>
      </c>
      <c r="F118" s="23">
        <v>2017</v>
      </c>
    </row>
    <row r="119" spans="1:6" ht="28.5" x14ac:dyDescent="0.2">
      <c r="A119" s="20" t="s">
        <v>306</v>
      </c>
      <c r="B119" s="21" t="s">
        <v>396</v>
      </c>
      <c r="C119" s="21">
        <v>7</v>
      </c>
      <c r="D119" s="21" t="s">
        <v>426</v>
      </c>
      <c r="E119" s="21" t="s">
        <v>410</v>
      </c>
      <c r="F119" s="23">
        <v>2017</v>
      </c>
    </row>
    <row r="120" spans="1:6" ht="42.75" x14ac:dyDescent="0.2">
      <c r="A120" s="20" t="s">
        <v>307</v>
      </c>
      <c r="B120" s="21" t="s">
        <v>396</v>
      </c>
      <c r="C120" s="21">
        <v>8</v>
      </c>
      <c r="D120" s="21" t="s">
        <v>426</v>
      </c>
      <c r="E120" s="21" t="s">
        <v>410</v>
      </c>
      <c r="F120" s="23">
        <v>2017</v>
      </c>
    </row>
    <row r="121" spans="1:6" ht="42.75" x14ac:dyDescent="0.2">
      <c r="A121" s="20" t="s">
        <v>308</v>
      </c>
      <c r="B121" s="21" t="s">
        <v>396</v>
      </c>
      <c r="C121" s="21">
        <v>9</v>
      </c>
      <c r="D121" s="21" t="s">
        <v>426</v>
      </c>
      <c r="E121" s="21" t="s">
        <v>410</v>
      </c>
      <c r="F121" s="23">
        <v>2017</v>
      </c>
    </row>
    <row r="122" spans="1:6" ht="28.5" x14ac:dyDescent="0.2">
      <c r="A122" s="20" t="s">
        <v>309</v>
      </c>
      <c r="B122" s="21" t="s">
        <v>396</v>
      </c>
      <c r="C122" s="21">
        <v>10</v>
      </c>
      <c r="D122" s="21" t="s">
        <v>426</v>
      </c>
      <c r="E122" s="21" t="s">
        <v>410</v>
      </c>
      <c r="F122" s="23">
        <v>2017</v>
      </c>
    </row>
    <row r="123" spans="1:6" ht="57" x14ac:dyDescent="0.2">
      <c r="A123" s="20" t="s">
        <v>58</v>
      </c>
      <c r="B123" s="21" t="s">
        <v>360</v>
      </c>
      <c r="C123" s="21">
        <v>2</v>
      </c>
      <c r="D123" s="21" t="s">
        <v>412</v>
      </c>
      <c r="E123" s="21" t="s">
        <v>410</v>
      </c>
      <c r="F123" s="23">
        <v>2020</v>
      </c>
    </row>
    <row r="124" spans="1:6" ht="99.75" x14ac:dyDescent="0.2">
      <c r="A124" s="20" t="s">
        <v>59</v>
      </c>
      <c r="B124" s="21" t="s">
        <v>360</v>
      </c>
      <c r="C124" s="21">
        <v>4</v>
      </c>
      <c r="D124" s="21" t="s">
        <v>412</v>
      </c>
      <c r="E124" s="21" t="s">
        <v>410</v>
      </c>
      <c r="F124" s="23">
        <v>2020</v>
      </c>
    </row>
    <row r="125" spans="1:6" ht="57" x14ac:dyDescent="0.2">
      <c r="A125" s="20" t="s">
        <v>60</v>
      </c>
      <c r="B125" s="21" t="s">
        <v>360</v>
      </c>
      <c r="C125" s="21">
        <v>6</v>
      </c>
      <c r="D125" s="21" t="s">
        <v>412</v>
      </c>
      <c r="E125" s="21" t="s">
        <v>410</v>
      </c>
      <c r="F125" s="23">
        <v>2020</v>
      </c>
    </row>
    <row r="126" spans="1:6" ht="57" x14ac:dyDescent="0.2">
      <c r="A126" s="20" t="s">
        <v>61</v>
      </c>
      <c r="B126" s="21" t="s">
        <v>360</v>
      </c>
      <c r="C126" s="21">
        <v>7</v>
      </c>
      <c r="D126" s="21" t="s">
        <v>412</v>
      </c>
      <c r="E126" s="21" t="s">
        <v>410</v>
      </c>
      <c r="F126" s="23">
        <v>2020</v>
      </c>
    </row>
    <row r="127" spans="1:6" ht="42.75" x14ac:dyDescent="0.2">
      <c r="A127" s="20" t="s">
        <v>62</v>
      </c>
      <c r="B127" s="21" t="s">
        <v>360</v>
      </c>
      <c r="C127" s="21">
        <v>9</v>
      </c>
      <c r="D127" s="21" t="s">
        <v>412</v>
      </c>
      <c r="E127" s="21" t="s">
        <v>410</v>
      </c>
      <c r="F127" s="23">
        <v>2020</v>
      </c>
    </row>
    <row r="128" spans="1:6" ht="71.25" x14ac:dyDescent="0.2">
      <c r="A128" s="20" t="s">
        <v>63</v>
      </c>
      <c r="B128" s="21" t="s">
        <v>360</v>
      </c>
      <c r="C128" s="21">
        <v>10</v>
      </c>
      <c r="D128" s="21" t="s">
        <v>412</v>
      </c>
      <c r="E128" s="21" t="s">
        <v>410</v>
      </c>
      <c r="F128" s="23">
        <v>2020</v>
      </c>
    </row>
    <row r="129" spans="1:6" ht="42.75" x14ac:dyDescent="0.2">
      <c r="A129" s="20" t="s">
        <v>344</v>
      </c>
      <c r="B129" s="21" t="s">
        <v>404</v>
      </c>
      <c r="C129" s="21">
        <v>2</v>
      </c>
      <c r="D129" s="21" t="s">
        <v>422</v>
      </c>
      <c r="E129" s="21" t="s">
        <v>410</v>
      </c>
      <c r="F129" s="23">
        <v>2016</v>
      </c>
    </row>
    <row r="130" spans="1:6" ht="57" x14ac:dyDescent="0.2">
      <c r="A130" s="20" t="s">
        <v>345</v>
      </c>
      <c r="B130" s="21" t="s">
        <v>404</v>
      </c>
      <c r="C130" s="21">
        <v>5</v>
      </c>
      <c r="D130" s="21" t="s">
        <v>422</v>
      </c>
      <c r="E130" s="21" t="s">
        <v>410</v>
      </c>
      <c r="F130" s="23">
        <v>2016</v>
      </c>
    </row>
    <row r="131" spans="1:6" ht="42.75" x14ac:dyDescent="0.2">
      <c r="A131" s="20" t="s">
        <v>113</v>
      </c>
      <c r="B131" s="21" t="s">
        <v>368</v>
      </c>
      <c r="C131" s="21">
        <v>3</v>
      </c>
      <c r="D131" s="21" t="s">
        <v>418</v>
      </c>
      <c r="E131" s="21" t="s">
        <v>410</v>
      </c>
      <c r="F131" s="23">
        <v>2019</v>
      </c>
    </row>
    <row r="132" spans="1:6" ht="57" x14ac:dyDescent="0.2">
      <c r="A132" s="20" t="s">
        <v>114</v>
      </c>
      <c r="B132" s="21" t="s">
        <v>368</v>
      </c>
      <c r="C132" s="21">
        <v>6</v>
      </c>
      <c r="D132" s="21" t="s">
        <v>418</v>
      </c>
      <c r="E132" s="21" t="s">
        <v>410</v>
      </c>
      <c r="F132" s="23">
        <v>2019</v>
      </c>
    </row>
    <row r="133" spans="1:6" ht="42.75" x14ac:dyDescent="0.2">
      <c r="A133" s="20" t="s">
        <v>115</v>
      </c>
      <c r="B133" s="21" t="s">
        <v>368</v>
      </c>
      <c r="C133" s="21">
        <v>10</v>
      </c>
      <c r="D133" s="21" t="s">
        <v>418</v>
      </c>
      <c r="E133" s="21" t="s">
        <v>410</v>
      </c>
      <c r="F133" s="23">
        <v>2019</v>
      </c>
    </row>
    <row r="134" spans="1:6" ht="42.75" x14ac:dyDescent="0.2">
      <c r="A134" s="16" t="s">
        <v>27</v>
      </c>
      <c r="B134" s="17" t="s">
        <v>354</v>
      </c>
      <c r="C134" s="17">
        <v>1</v>
      </c>
      <c r="D134" s="17" t="s">
        <v>407</v>
      </c>
      <c r="E134" s="17" t="s">
        <v>408</v>
      </c>
      <c r="F134" s="22">
        <v>2020</v>
      </c>
    </row>
    <row r="135" spans="1:6" ht="42.75" x14ac:dyDescent="0.2">
      <c r="A135" s="20" t="s">
        <v>28</v>
      </c>
      <c r="B135" s="21" t="s">
        <v>354</v>
      </c>
      <c r="C135" s="21">
        <v>3</v>
      </c>
      <c r="D135" s="21" t="s">
        <v>407</v>
      </c>
      <c r="E135" s="21" t="s">
        <v>408</v>
      </c>
      <c r="F135" s="23">
        <v>2020</v>
      </c>
    </row>
    <row r="136" spans="1:6" ht="42.75" x14ac:dyDescent="0.2">
      <c r="A136" s="20" t="s">
        <v>29</v>
      </c>
      <c r="B136" s="21" t="s">
        <v>354</v>
      </c>
      <c r="C136" s="21">
        <v>5</v>
      </c>
      <c r="D136" s="21" t="s">
        <v>407</v>
      </c>
      <c r="E136" s="21" t="s">
        <v>408</v>
      </c>
      <c r="F136" s="23">
        <v>2020</v>
      </c>
    </row>
    <row r="137" spans="1:6" ht="28.5" x14ac:dyDescent="0.2">
      <c r="A137" s="20" t="s">
        <v>30</v>
      </c>
      <c r="B137" s="21" t="s">
        <v>354</v>
      </c>
      <c r="C137" s="21">
        <v>7</v>
      </c>
      <c r="D137" s="21" t="s">
        <v>407</v>
      </c>
      <c r="E137" s="21" t="s">
        <v>408</v>
      </c>
      <c r="F137" s="23">
        <v>2020</v>
      </c>
    </row>
    <row r="138" spans="1:6" ht="42.75" x14ac:dyDescent="0.2">
      <c r="A138" s="20" t="s">
        <v>31</v>
      </c>
      <c r="B138" s="21" t="s">
        <v>354</v>
      </c>
      <c r="C138" s="21">
        <v>9</v>
      </c>
      <c r="D138" s="21" t="s">
        <v>407</v>
      </c>
      <c r="E138" s="21" t="s">
        <v>408</v>
      </c>
      <c r="F138" s="23">
        <v>2020</v>
      </c>
    </row>
    <row r="139" spans="1:6" ht="42.75" x14ac:dyDescent="0.2">
      <c r="A139" s="20" t="s">
        <v>241</v>
      </c>
      <c r="B139" s="21" t="s">
        <v>387</v>
      </c>
      <c r="C139" s="21">
        <v>1</v>
      </c>
      <c r="D139" s="21" t="s">
        <v>407</v>
      </c>
      <c r="E139" s="21" t="s">
        <v>410</v>
      </c>
      <c r="F139" s="23">
        <v>2017</v>
      </c>
    </row>
    <row r="140" spans="1:6" ht="57" x14ac:dyDescent="0.2">
      <c r="A140" s="20" t="s">
        <v>242</v>
      </c>
      <c r="B140" s="21" t="s">
        <v>387</v>
      </c>
      <c r="C140" s="21">
        <v>3</v>
      </c>
      <c r="D140" s="21" t="s">
        <v>407</v>
      </c>
      <c r="E140" s="21" t="s">
        <v>410</v>
      </c>
      <c r="F140" s="23">
        <v>2017</v>
      </c>
    </row>
    <row r="141" spans="1:6" ht="42.75" x14ac:dyDescent="0.2">
      <c r="A141" s="20" t="s">
        <v>243</v>
      </c>
      <c r="B141" s="21" t="s">
        <v>387</v>
      </c>
      <c r="C141" s="21">
        <v>4</v>
      </c>
      <c r="D141" s="21" t="s">
        <v>407</v>
      </c>
      <c r="E141" s="21" t="s">
        <v>410</v>
      </c>
      <c r="F141" s="23">
        <v>2017</v>
      </c>
    </row>
    <row r="142" spans="1:6" ht="57" x14ac:dyDescent="0.2">
      <c r="A142" s="20" t="s">
        <v>244</v>
      </c>
      <c r="B142" s="21" t="s">
        <v>387</v>
      </c>
      <c r="C142" s="21">
        <v>5</v>
      </c>
      <c r="D142" s="21" t="s">
        <v>407</v>
      </c>
      <c r="E142" s="21" t="s">
        <v>410</v>
      </c>
      <c r="F142" s="23">
        <v>2017</v>
      </c>
    </row>
    <row r="143" spans="1:6" ht="42.75" x14ac:dyDescent="0.2">
      <c r="A143" s="20" t="s">
        <v>245</v>
      </c>
      <c r="B143" s="21" t="s">
        <v>387</v>
      </c>
      <c r="C143" s="21">
        <v>6</v>
      </c>
      <c r="D143" s="21" t="s">
        <v>407</v>
      </c>
      <c r="E143" s="21" t="s">
        <v>410</v>
      </c>
      <c r="F143" s="23">
        <v>2017</v>
      </c>
    </row>
    <row r="144" spans="1:6" ht="42.75" x14ac:dyDescent="0.2">
      <c r="A144" s="20" t="s">
        <v>246</v>
      </c>
      <c r="B144" s="21" t="s">
        <v>387</v>
      </c>
      <c r="C144" s="21">
        <v>7</v>
      </c>
      <c r="D144" s="21" t="s">
        <v>407</v>
      </c>
      <c r="E144" s="21" t="s">
        <v>410</v>
      </c>
      <c r="F144" s="23">
        <v>2017</v>
      </c>
    </row>
    <row r="145" spans="1:6" ht="57" x14ac:dyDescent="0.2">
      <c r="A145" s="20" t="s">
        <v>247</v>
      </c>
      <c r="B145" s="21" t="s">
        <v>387</v>
      </c>
      <c r="C145" s="21">
        <v>8</v>
      </c>
      <c r="D145" s="21" t="s">
        <v>407</v>
      </c>
      <c r="E145" s="21" t="s">
        <v>410</v>
      </c>
      <c r="F145" s="23">
        <v>2017</v>
      </c>
    </row>
    <row r="146" spans="1:6" ht="42.75" x14ac:dyDescent="0.2">
      <c r="A146" s="20" t="s">
        <v>248</v>
      </c>
      <c r="B146" s="21" t="s">
        <v>387</v>
      </c>
      <c r="C146" s="21">
        <v>9</v>
      </c>
      <c r="D146" s="21" t="s">
        <v>407</v>
      </c>
      <c r="E146" s="21" t="s">
        <v>410</v>
      </c>
      <c r="F146" s="23">
        <v>2017</v>
      </c>
    </row>
    <row r="147" spans="1:6" ht="42.75" x14ac:dyDescent="0.2">
      <c r="A147" s="20" t="s">
        <v>249</v>
      </c>
      <c r="B147" s="21" t="s">
        <v>387</v>
      </c>
      <c r="C147" s="21">
        <v>10</v>
      </c>
      <c r="D147" s="21" t="s">
        <v>407</v>
      </c>
      <c r="E147" s="21" t="s">
        <v>410</v>
      </c>
      <c r="F147" s="23">
        <v>2017</v>
      </c>
    </row>
    <row r="148" spans="1:6" ht="57" x14ac:dyDescent="0.2">
      <c r="A148" s="20" t="s">
        <v>189</v>
      </c>
      <c r="B148" s="21" t="s">
        <v>379</v>
      </c>
      <c r="C148" s="21">
        <v>1</v>
      </c>
      <c r="D148" s="21" t="s">
        <v>422</v>
      </c>
      <c r="E148" s="21" t="s">
        <v>410</v>
      </c>
      <c r="F148" s="23">
        <v>2018</v>
      </c>
    </row>
    <row r="149" spans="1:6" ht="57" x14ac:dyDescent="0.2">
      <c r="A149" s="20" t="s">
        <v>190</v>
      </c>
      <c r="B149" s="21" t="s">
        <v>379</v>
      </c>
      <c r="C149" s="21">
        <v>3</v>
      </c>
      <c r="D149" s="21" t="s">
        <v>422</v>
      </c>
      <c r="E149" s="21" t="s">
        <v>410</v>
      </c>
      <c r="F149" s="23">
        <v>2018</v>
      </c>
    </row>
    <row r="150" spans="1:6" ht="57" x14ac:dyDescent="0.2">
      <c r="A150" s="20" t="s">
        <v>191</v>
      </c>
      <c r="B150" s="21" t="s">
        <v>379</v>
      </c>
      <c r="C150" s="21">
        <v>4</v>
      </c>
      <c r="D150" s="21" t="s">
        <v>422</v>
      </c>
      <c r="E150" s="21" t="s">
        <v>410</v>
      </c>
      <c r="F150" s="23">
        <v>2018</v>
      </c>
    </row>
    <row r="151" spans="1:6" ht="28.5" x14ac:dyDescent="0.2">
      <c r="A151" s="20" t="s">
        <v>192</v>
      </c>
      <c r="B151" s="21" t="s">
        <v>379</v>
      </c>
      <c r="C151" s="21">
        <v>5</v>
      </c>
      <c r="D151" s="21" t="s">
        <v>422</v>
      </c>
      <c r="E151" s="21" t="s">
        <v>410</v>
      </c>
      <c r="F151" s="23">
        <v>2018</v>
      </c>
    </row>
    <row r="152" spans="1:6" ht="28.5" x14ac:dyDescent="0.2">
      <c r="A152" s="20" t="s">
        <v>193</v>
      </c>
      <c r="B152" s="21" t="s">
        <v>379</v>
      </c>
      <c r="C152" s="21">
        <v>7</v>
      </c>
      <c r="D152" s="21" t="s">
        <v>422</v>
      </c>
      <c r="E152" s="21" t="s">
        <v>410</v>
      </c>
      <c r="F152" s="23">
        <v>2018</v>
      </c>
    </row>
    <row r="153" spans="1:6" ht="57" x14ac:dyDescent="0.2">
      <c r="A153" s="20" t="s">
        <v>194</v>
      </c>
      <c r="B153" s="21" t="s">
        <v>379</v>
      </c>
      <c r="C153" s="21">
        <v>8</v>
      </c>
      <c r="D153" s="21" t="s">
        <v>422</v>
      </c>
      <c r="E153" s="21" t="s">
        <v>410</v>
      </c>
      <c r="F153" s="23">
        <v>2018</v>
      </c>
    </row>
    <row r="154" spans="1:6" ht="71.25" x14ac:dyDescent="0.2">
      <c r="A154" s="20" t="s">
        <v>195</v>
      </c>
      <c r="B154" s="21" t="s">
        <v>379</v>
      </c>
      <c r="C154" s="21">
        <v>9</v>
      </c>
      <c r="D154" s="21" t="s">
        <v>422</v>
      </c>
      <c r="E154" s="21" t="s">
        <v>410</v>
      </c>
      <c r="F154" s="23">
        <v>2018</v>
      </c>
    </row>
    <row r="155" spans="1:6" ht="57" x14ac:dyDescent="0.2">
      <c r="A155" s="20" t="s">
        <v>196</v>
      </c>
      <c r="B155" s="21" t="s">
        <v>379</v>
      </c>
      <c r="C155" s="21">
        <v>10</v>
      </c>
      <c r="D155" s="21" t="s">
        <v>422</v>
      </c>
      <c r="E155" s="21" t="s">
        <v>410</v>
      </c>
      <c r="F155" s="23">
        <v>2018</v>
      </c>
    </row>
    <row r="156" spans="1:6" ht="42.75" x14ac:dyDescent="0.2">
      <c r="A156" s="20" t="s">
        <v>338</v>
      </c>
      <c r="B156" s="21" t="s">
        <v>402</v>
      </c>
      <c r="C156" s="21">
        <v>1</v>
      </c>
      <c r="D156" s="21" t="s">
        <v>414</v>
      </c>
      <c r="E156" s="21" t="s">
        <v>410</v>
      </c>
      <c r="F156" s="23">
        <v>2016</v>
      </c>
    </row>
    <row r="157" spans="1:6" ht="42.75" x14ac:dyDescent="0.2">
      <c r="A157" s="20" t="s">
        <v>339</v>
      </c>
      <c r="B157" s="21" t="s">
        <v>402</v>
      </c>
      <c r="C157" s="21">
        <v>3</v>
      </c>
      <c r="D157" s="21" t="s">
        <v>414</v>
      </c>
      <c r="E157" s="21" t="s">
        <v>410</v>
      </c>
      <c r="F157" s="23">
        <v>2016</v>
      </c>
    </row>
    <row r="158" spans="1:6" ht="42.75" x14ac:dyDescent="0.2">
      <c r="A158" s="20" t="s">
        <v>340</v>
      </c>
      <c r="B158" s="21" t="s">
        <v>402</v>
      </c>
      <c r="C158" s="21">
        <v>4</v>
      </c>
      <c r="D158" s="21" t="s">
        <v>414</v>
      </c>
      <c r="E158" s="21" t="s">
        <v>410</v>
      </c>
      <c r="F158" s="23">
        <v>2016</v>
      </c>
    </row>
    <row r="159" spans="1:6" ht="42.75" x14ac:dyDescent="0.2">
      <c r="A159" s="20" t="s">
        <v>334</v>
      </c>
      <c r="B159" s="21" t="s">
        <v>401</v>
      </c>
      <c r="C159" s="21">
        <v>1</v>
      </c>
      <c r="D159" s="21" t="s">
        <v>414</v>
      </c>
      <c r="E159" s="21" t="s">
        <v>410</v>
      </c>
      <c r="F159" s="23">
        <v>2016</v>
      </c>
    </row>
    <row r="160" spans="1:6" ht="57" x14ac:dyDescent="0.2">
      <c r="A160" s="20" t="s">
        <v>335</v>
      </c>
      <c r="B160" s="21" t="s">
        <v>401</v>
      </c>
      <c r="C160" s="21">
        <v>2</v>
      </c>
      <c r="D160" s="21" t="s">
        <v>414</v>
      </c>
      <c r="E160" s="21" t="s">
        <v>410</v>
      </c>
      <c r="F160" s="23">
        <v>2016</v>
      </c>
    </row>
    <row r="161" spans="1:6" ht="42.75" x14ac:dyDescent="0.2">
      <c r="A161" s="20" t="s">
        <v>336</v>
      </c>
      <c r="B161" s="21" t="s">
        <v>401</v>
      </c>
      <c r="C161" s="21">
        <v>3</v>
      </c>
      <c r="D161" s="21" t="s">
        <v>414</v>
      </c>
      <c r="E161" s="21" t="s">
        <v>410</v>
      </c>
      <c r="F161" s="23">
        <v>2016</v>
      </c>
    </row>
    <row r="162" spans="1:6" ht="42.75" x14ac:dyDescent="0.2">
      <c r="A162" s="20" t="s">
        <v>337</v>
      </c>
      <c r="B162" s="21" t="s">
        <v>401</v>
      </c>
      <c r="C162" s="21">
        <v>4</v>
      </c>
      <c r="D162" s="21" t="s">
        <v>414</v>
      </c>
      <c r="E162" s="21" t="s">
        <v>410</v>
      </c>
      <c r="F162" s="23">
        <v>2016</v>
      </c>
    </row>
    <row r="163" spans="1:6" ht="42.75" x14ac:dyDescent="0.2">
      <c r="A163" s="20" t="s">
        <v>330</v>
      </c>
      <c r="B163" s="21" t="s">
        <v>400</v>
      </c>
      <c r="C163" s="21">
        <v>1</v>
      </c>
      <c r="D163" s="21" t="s">
        <v>414</v>
      </c>
      <c r="E163" s="21" t="s">
        <v>410</v>
      </c>
      <c r="F163" s="23">
        <v>2016</v>
      </c>
    </row>
    <row r="164" spans="1:6" ht="42.75" x14ac:dyDescent="0.2">
      <c r="A164" s="20" t="s">
        <v>331</v>
      </c>
      <c r="B164" s="21" t="s">
        <v>400</v>
      </c>
      <c r="C164" s="21">
        <v>2</v>
      </c>
      <c r="D164" s="21" t="s">
        <v>414</v>
      </c>
      <c r="E164" s="21" t="s">
        <v>410</v>
      </c>
      <c r="F164" s="23">
        <v>2016</v>
      </c>
    </row>
    <row r="165" spans="1:6" ht="42.75" x14ac:dyDescent="0.2">
      <c r="A165" s="20" t="s">
        <v>332</v>
      </c>
      <c r="B165" s="21" t="s">
        <v>400</v>
      </c>
      <c r="C165" s="21">
        <v>3</v>
      </c>
      <c r="D165" s="21" t="s">
        <v>414</v>
      </c>
      <c r="E165" s="21" t="s">
        <v>410</v>
      </c>
      <c r="F165" s="23">
        <v>2016</v>
      </c>
    </row>
    <row r="166" spans="1:6" ht="42.75" x14ac:dyDescent="0.2">
      <c r="A166" s="20" t="s">
        <v>333</v>
      </c>
      <c r="B166" s="21" t="s">
        <v>400</v>
      </c>
      <c r="C166" s="21">
        <v>4</v>
      </c>
      <c r="D166" s="21" t="s">
        <v>414</v>
      </c>
      <c r="E166" s="21" t="s">
        <v>410</v>
      </c>
      <c r="F166" s="23">
        <v>2016</v>
      </c>
    </row>
    <row r="167" spans="1:6" ht="42.75" x14ac:dyDescent="0.2">
      <c r="A167" s="20" t="s">
        <v>135</v>
      </c>
      <c r="B167" s="21" t="s">
        <v>371</v>
      </c>
      <c r="C167" s="21">
        <v>4</v>
      </c>
      <c r="D167" s="21" t="s">
        <v>409</v>
      </c>
      <c r="E167" s="21" t="s">
        <v>410</v>
      </c>
      <c r="F167" s="23">
        <v>2019</v>
      </c>
    </row>
    <row r="168" spans="1:6" ht="57" x14ac:dyDescent="0.2">
      <c r="A168" s="20" t="s">
        <v>136</v>
      </c>
      <c r="B168" s="21" t="s">
        <v>371</v>
      </c>
      <c r="C168" s="21">
        <v>6</v>
      </c>
      <c r="D168" s="21" t="s">
        <v>409</v>
      </c>
      <c r="E168" s="21" t="s">
        <v>410</v>
      </c>
      <c r="F168" s="23">
        <v>2019</v>
      </c>
    </row>
    <row r="169" spans="1:6" ht="28.5" x14ac:dyDescent="0.2">
      <c r="A169" s="20" t="s">
        <v>137</v>
      </c>
      <c r="B169" s="21" t="s">
        <v>371</v>
      </c>
      <c r="C169" s="21">
        <v>8</v>
      </c>
      <c r="D169" s="21" t="s">
        <v>409</v>
      </c>
      <c r="E169" s="21" t="s">
        <v>410</v>
      </c>
      <c r="F169" s="23">
        <v>2019</v>
      </c>
    </row>
    <row r="170" spans="1:6" ht="42.75" x14ac:dyDescent="0.2">
      <c r="A170" s="20" t="s">
        <v>138</v>
      </c>
      <c r="B170" s="21" t="s">
        <v>371</v>
      </c>
      <c r="C170" s="21">
        <v>9</v>
      </c>
      <c r="D170" s="21" t="s">
        <v>409</v>
      </c>
      <c r="E170" s="21" t="s">
        <v>410</v>
      </c>
      <c r="F170" s="23">
        <v>2019</v>
      </c>
    </row>
    <row r="171" spans="1:6" ht="71.25" x14ac:dyDescent="0.2">
      <c r="A171" s="20" t="s">
        <v>279</v>
      </c>
      <c r="B171" s="21" t="s">
        <v>392</v>
      </c>
      <c r="C171" s="21">
        <v>1</v>
      </c>
      <c r="D171" s="21" t="s">
        <v>409</v>
      </c>
      <c r="E171" s="21" t="s">
        <v>410</v>
      </c>
      <c r="F171" s="23">
        <v>2017</v>
      </c>
    </row>
    <row r="172" spans="1:6" ht="99.75" x14ac:dyDescent="0.2">
      <c r="A172" s="20" t="s">
        <v>280</v>
      </c>
      <c r="B172" s="21" t="s">
        <v>392</v>
      </c>
      <c r="C172" s="21">
        <v>2</v>
      </c>
      <c r="D172" s="21" t="s">
        <v>409</v>
      </c>
      <c r="E172" s="21" t="s">
        <v>410</v>
      </c>
      <c r="F172" s="23">
        <v>2017</v>
      </c>
    </row>
    <row r="173" spans="1:6" ht="57" x14ac:dyDescent="0.2">
      <c r="A173" s="20" t="s">
        <v>281</v>
      </c>
      <c r="B173" s="21" t="s">
        <v>392</v>
      </c>
      <c r="C173" s="21">
        <v>3</v>
      </c>
      <c r="D173" s="21" t="s">
        <v>409</v>
      </c>
      <c r="E173" s="21" t="s">
        <v>410</v>
      </c>
      <c r="F173" s="23">
        <v>2017</v>
      </c>
    </row>
    <row r="174" spans="1:6" ht="128.25" x14ac:dyDescent="0.2">
      <c r="A174" s="20" t="s">
        <v>282</v>
      </c>
      <c r="B174" s="21" t="s">
        <v>392</v>
      </c>
      <c r="C174" s="21">
        <v>6</v>
      </c>
      <c r="D174" s="21" t="s">
        <v>409</v>
      </c>
      <c r="E174" s="21" t="s">
        <v>410</v>
      </c>
      <c r="F174" s="23">
        <v>2017</v>
      </c>
    </row>
    <row r="175" spans="1:6" ht="57" x14ac:dyDescent="0.2">
      <c r="A175" s="20" t="s">
        <v>283</v>
      </c>
      <c r="B175" s="21" t="s">
        <v>392</v>
      </c>
      <c r="C175" s="21">
        <v>8</v>
      </c>
      <c r="D175" s="21" t="s">
        <v>409</v>
      </c>
      <c r="E175" s="21" t="s">
        <v>410</v>
      </c>
      <c r="F175" s="23">
        <v>2017</v>
      </c>
    </row>
    <row r="176" spans="1:6" ht="71.25" x14ac:dyDescent="0.2">
      <c r="A176" s="20" t="s">
        <v>284</v>
      </c>
      <c r="B176" s="21" t="s">
        <v>392</v>
      </c>
      <c r="C176" s="21">
        <v>9</v>
      </c>
      <c r="D176" s="21" t="s">
        <v>409</v>
      </c>
      <c r="E176" s="21" t="s">
        <v>410</v>
      </c>
      <c r="F176" s="23">
        <v>2017</v>
      </c>
    </row>
    <row r="177" spans="1:6" ht="42.75" x14ac:dyDescent="0.2">
      <c r="A177" s="20" t="s">
        <v>285</v>
      </c>
      <c r="B177" s="21" t="s">
        <v>392</v>
      </c>
      <c r="C177" s="21">
        <v>10</v>
      </c>
      <c r="D177" s="21" t="s">
        <v>409</v>
      </c>
      <c r="E177" s="21" t="s">
        <v>410</v>
      </c>
      <c r="F177" s="23">
        <v>2017</v>
      </c>
    </row>
    <row r="178" spans="1:6" ht="28.5" x14ac:dyDescent="0.2">
      <c r="A178" s="20" t="s">
        <v>268</v>
      </c>
      <c r="B178" s="21" t="s">
        <v>390</v>
      </c>
      <c r="C178" s="21">
        <v>1</v>
      </c>
      <c r="D178" s="21" t="s">
        <v>408</v>
      </c>
      <c r="E178" s="21" t="s">
        <v>410</v>
      </c>
      <c r="F178" s="23">
        <v>2017</v>
      </c>
    </row>
    <row r="179" spans="1:6" ht="42.75" x14ac:dyDescent="0.2">
      <c r="A179" s="20" t="s">
        <v>269</v>
      </c>
      <c r="B179" s="21" t="s">
        <v>390</v>
      </c>
      <c r="C179" s="21">
        <v>5</v>
      </c>
      <c r="D179" s="21" t="s">
        <v>408</v>
      </c>
      <c r="E179" s="21" t="s">
        <v>410</v>
      </c>
      <c r="F179" s="23">
        <v>2017</v>
      </c>
    </row>
    <row r="180" spans="1:6" ht="57" x14ac:dyDescent="0.2">
      <c r="A180" s="20" t="s">
        <v>270</v>
      </c>
      <c r="B180" s="21" t="s">
        <v>390</v>
      </c>
      <c r="C180" s="21">
        <v>7</v>
      </c>
      <c r="D180" s="21" t="s">
        <v>408</v>
      </c>
      <c r="E180" s="21" t="s">
        <v>410</v>
      </c>
      <c r="F180" s="23">
        <v>2017</v>
      </c>
    </row>
    <row r="181" spans="1:6" ht="42.75" x14ac:dyDescent="0.2">
      <c r="A181" s="20" t="s">
        <v>271</v>
      </c>
      <c r="B181" s="21" t="s">
        <v>390</v>
      </c>
      <c r="C181" s="21">
        <v>8</v>
      </c>
      <c r="D181" s="21" t="s">
        <v>408</v>
      </c>
      <c r="E181" s="21" t="s">
        <v>410</v>
      </c>
      <c r="F181" s="23">
        <v>2017</v>
      </c>
    </row>
    <row r="182" spans="1:6" ht="42.75" x14ac:dyDescent="0.2">
      <c r="A182" s="20" t="s">
        <v>272</v>
      </c>
      <c r="B182" s="21" t="s">
        <v>390</v>
      </c>
      <c r="C182" s="21">
        <v>9</v>
      </c>
      <c r="D182" s="21" t="s">
        <v>408</v>
      </c>
      <c r="E182" s="21" t="s">
        <v>410</v>
      </c>
      <c r="F182" s="23">
        <v>2017</v>
      </c>
    </row>
    <row r="183" spans="1:6" ht="42.75" x14ac:dyDescent="0.2">
      <c r="A183" s="20" t="s">
        <v>273</v>
      </c>
      <c r="B183" s="21" t="s">
        <v>390</v>
      </c>
      <c r="C183" s="21">
        <v>10</v>
      </c>
      <c r="D183" s="21" t="s">
        <v>408</v>
      </c>
      <c r="E183" s="21" t="s">
        <v>410</v>
      </c>
      <c r="F183" s="23">
        <v>2017</v>
      </c>
    </row>
    <row r="184" spans="1:6" ht="28.5" x14ac:dyDescent="0.2">
      <c r="A184" s="20" t="s">
        <v>100</v>
      </c>
      <c r="B184" s="21" t="s">
        <v>366</v>
      </c>
      <c r="C184" s="21">
        <v>6</v>
      </c>
      <c r="D184" s="21" t="s">
        <v>414</v>
      </c>
      <c r="E184" s="21" t="s">
        <v>417</v>
      </c>
      <c r="F184" s="23">
        <v>2019</v>
      </c>
    </row>
    <row r="185" spans="1:6" ht="42.75" x14ac:dyDescent="0.2">
      <c r="A185" s="20" t="s">
        <v>101</v>
      </c>
      <c r="B185" s="21" t="s">
        <v>366</v>
      </c>
      <c r="C185" s="21">
        <v>7</v>
      </c>
      <c r="D185" s="21" t="s">
        <v>414</v>
      </c>
      <c r="E185" s="21" t="s">
        <v>417</v>
      </c>
      <c r="F185" s="23">
        <v>2019</v>
      </c>
    </row>
    <row r="186" spans="1:6" ht="42.75" x14ac:dyDescent="0.2">
      <c r="A186" s="20" t="s">
        <v>102</v>
      </c>
      <c r="B186" s="21" t="s">
        <v>366</v>
      </c>
      <c r="C186" s="21">
        <v>9</v>
      </c>
      <c r="D186" s="21" t="s">
        <v>414</v>
      </c>
      <c r="E186" s="21" t="s">
        <v>417</v>
      </c>
      <c r="F186" s="23">
        <v>2019</v>
      </c>
    </row>
    <row r="187" spans="1:6" ht="42.75" x14ac:dyDescent="0.2">
      <c r="A187" s="20" t="s">
        <v>103</v>
      </c>
      <c r="B187" s="21" t="s">
        <v>367</v>
      </c>
      <c r="C187" s="21">
        <v>1</v>
      </c>
      <c r="D187" s="21" t="s">
        <v>411</v>
      </c>
      <c r="E187" s="21" t="s">
        <v>410</v>
      </c>
      <c r="F187" s="23">
        <v>2019</v>
      </c>
    </row>
    <row r="188" spans="1:6" ht="28.5" x14ac:dyDescent="0.2">
      <c r="A188" s="20" t="s">
        <v>104</v>
      </c>
      <c r="B188" s="21" t="s">
        <v>367</v>
      </c>
      <c r="C188" s="21">
        <v>2</v>
      </c>
      <c r="D188" s="21" t="s">
        <v>411</v>
      </c>
      <c r="E188" s="21" t="s">
        <v>410</v>
      </c>
      <c r="F188" s="23">
        <v>2019</v>
      </c>
    </row>
    <row r="189" spans="1:6" ht="42.75" x14ac:dyDescent="0.2">
      <c r="A189" s="20" t="s">
        <v>105</v>
      </c>
      <c r="B189" s="21" t="s">
        <v>367</v>
      </c>
      <c r="C189" s="21">
        <v>3</v>
      </c>
      <c r="D189" s="21" t="s">
        <v>411</v>
      </c>
      <c r="E189" s="21" t="s">
        <v>410</v>
      </c>
      <c r="F189" s="23">
        <v>2019</v>
      </c>
    </row>
    <row r="190" spans="1:6" ht="42.75" x14ac:dyDescent="0.2">
      <c r="A190" s="20" t="s">
        <v>106</v>
      </c>
      <c r="B190" s="21" t="s">
        <v>367</v>
      </c>
      <c r="C190" s="21">
        <v>4</v>
      </c>
      <c r="D190" s="21" t="s">
        <v>411</v>
      </c>
      <c r="E190" s="21" t="s">
        <v>410</v>
      </c>
      <c r="F190" s="23">
        <v>2019</v>
      </c>
    </row>
    <row r="191" spans="1:6" ht="28.5" x14ac:dyDescent="0.2">
      <c r="A191" s="20" t="s">
        <v>107</v>
      </c>
      <c r="B191" s="21" t="s">
        <v>367</v>
      </c>
      <c r="C191" s="21">
        <v>5</v>
      </c>
      <c r="D191" s="21" t="s">
        <v>411</v>
      </c>
      <c r="E191" s="21" t="s">
        <v>410</v>
      </c>
      <c r="F191" s="23">
        <v>2019</v>
      </c>
    </row>
    <row r="192" spans="1:6" ht="28.5" x14ac:dyDescent="0.2">
      <c r="A192" s="20" t="s">
        <v>108</v>
      </c>
      <c r="B192" s="21" t="s">
        <v>367</v>
      </c>
      <c r="C192" s="21">
        <v>6</v>
      </c>
      <c r="D192" s="21" t="s">
        <v>411</v>
      </c>
      <c r="E192" s="21" t="s">
        <v>410</v>
      </c>
      <c r="F192" s="23">
        <v>2019</v>
      </c>
    </row>
    <row r="193" spans="1:6" ht="42.75" x14ac:dyDescent="0.2">
      <c r="A193" s="20" t="s">
        <v>109</v>
      </c>
      <c r="B193" s="21" t="s">
        <v>367</v>
      </c>
      <c r="C193" s="21">
        <v>7</v>
      </c>
      <c r="D193" s="21" t="s">
        <v>411</v>
      </c>
      <c r="E193" s="21" t="s">
        <v>410</v>
      </c>
      <c r="F193" s="23">
        <v>2019</v>
      </c>
    </row>
    <row r="194" spans="1:6" ht="42.75" x14ac:dyDescent="0.2">
      <c r="A194" s="20" t="s">
        <v>110</v>
      </c>
      <c r="B194" s="21" t="s">
        <v>367</v>
      </c>
      <c r="C194" s="21">
        <v>8</v>
      </c>
      <c r="D194" s="21" t="s">
        <v>411</v>
      </c>
      <c r="E194" s="21" t="s">
        <v>410</v>
      </c>
      <c r="F194" s="23">
        <v>2019</v>
      </c>
    </row>
    <row r="195" spans="1:6" ht="28.5" x14ac:dyDescent="0.2">
      <c r="A195" s="20" t="s">
        <v>111</v>
      </c>
      <c r="B195" s="21" t="s">
        <v>367</v>
      </c>
      <c r="C195" s="21">
        <v>9</v>
      </c>
      <c r="D195" s="21" t="s">
        <v>411</v>
      </c>
      <c r="E195" s="21" t="s">
        <v>410</v>
      </c>
      <c r="F195" s="23">
        <v>2019</v>
      </c>
    </row>
    <row r="196" spans="1:6" ht="42.75" x14ac:dyDescent="0.2">
      <c r="A196" s="20" t="s">
        <v>112</v>
      </c>
      <c r="B196" s="21" t="s">
        <v>367</v>
      </c>
      <c r="C196" s="21">
        <v>10</v>
      </c>
      <c r="D196" s="21" t="s">
        <v>411</v>
      </c>
      <c r="E196" s="21" t="s">
        <v>410</v>
      </c>
      <c r="F196" s="23">
        <v>2019</v>
      </c>
    </row>
    <row r="197" spans="1:6" ht="28.5" x14ac:dyDescent="0.2">
      <c r="A197" s="20" t="s">
        <v>147</v>
      </c>
      <c r="B197" s="21" t="s">
        <v>373</v>
      </c>
      <c r="C197" s="21">
        <v>5</v>
      </c>
      <c r="D197" s="21" t="s">
        <v>421</v>
      </c>
      <c r="E197" s="21" t="s">
        <v>410</v>
      </c>
      <c r="F197" s="23">
        <v>2018</v>
      </c>
    </row>
    <row r="198" spans="1:6" ht="42.75" x14ac:dyDescent="0.2">
      <c r="A198" s="20" t="s">
        <v>148</v>
      </c>
      <c r="B198" s="21" t="s">
        <v>373</v>
      </c>
      <c r="C198" s="21">
        <v>7</v>
      </c>
      <c r="D198" s="21" t="s">
        <v>421</v>
      </c>
      <c r="E198" s="21" t="s">
        <v>410</v>
      </c>
      <c r="F198" s="23">
        <v>2018</v>
      </c>
    </row>
    <row r="199" spans="1:6" ht="28.5" x14ac:dyDescent="0.2">
      <c r="A199" s="20" t="s">
        <v>149</v>
      </c>
      <c r="B199" s="21" t="s">
        <v>373</v>
      </c>
      <c r="C199" s="21">
        <v>8</v>
      </c>
      <c r="D199" s="21" t="s">
        <v>421</v>
      </c>
      <c r="E199" s="21" t="s">
        <v>410</v>
      </c>
      <c r="F199" s="23">
        <v>2018</v>
      </c>
    </row>
    <row r="200" spans="1:6" ht="28.5" x14ac:dyDescent="0.2">
      <c r="A200" s="20" t="s">
        <v>150</v>
      </c>
      <c r="B200" s="21" t="s">
        <v>373</v>
      </c>
      <c r="C200" s="21">
        <v>9</v>
      </c>
      <c r="D200" s="21" t="s">
        <v>421</v>
      </c>
      <c r="E200" s="21" t="s">
        <v>410</v>
      </c>
      <c r="F200" s="23">
        <v>2018</v>
      </c>
    </row>
    <row r="201" spans="1:6" ht="28.5" x14ac:dyDescent="0.2">
      <c r="A201" s="20" t="s">
        <v>151</v>
      </c>
      <c r="B201" s="21" t="s">
        <v>373</v>
      </c>
      <c r="C201" s="21">
        <v>10</v>
      </c>
      <c r="D201" s="21" t="s">
        <v>421</v>
      </c>
      <c r="E201" s="21" t="s">
        <v>410</v>
      </c>
      <c r="F201" s="23">
        <v>2018</v>
      </c>
    </row>
    <row r="202" spans="1:6" ht="28.5" x14ac:dyDescent="0.2">
      <c r="A202" s="20" t="s">
        <v>116</v>
      </c>
      <c r="B202" s="21" t="s">
        <v>369</v>
      </c>
      <c r="C202" s="21">
        <v>1</v>
      </c>
      <c r="D202" s="21" t="s">
        <v>419</v>
      </c>
      <c r="E202" s="21" t="s">
        <v>410</v>
      </c>
      <c r="F202" s="23">
        <v>2019</v>
      </c>
    </row>
    <row r="203" spans="1:6" ht="28.5" x14ac:dyDescent="0.2">
      <c r="A203" s="20" t="s">
        <v>117</v>
      </c>
      <c r="B203" s="21" t="s">
        <v>369</v>
      </c>
      <c r="C203" s="21">
        <v>2</v>
      </c>
      <c r="D203" s="21" t="s">
        <v>419</v>
      </c>
      <c r="E203" s="21" t="s">
        <v>410</v>
      </c>
      <c r="F203" s="23">
        <v>2019</v>
      </c>
    </row>
    <row r="204" spans="1:6" ht="42.75" x14ac:dyDescent="0.2">
      <c r="A204" s="20" t="s">
        <v>118</v>
      </c>
      <c r="B204" s="21" t="s">
        <v>369</v>
      </c>
      <c r="C204" s="21">
        <v>3</v>
      </c>
      <c r="D204" s="21" t="s">
        <v>419</v>
      </c>
      <c r="E204" s="21" t="s">
        <v>410</v>
      </c>
      <c r="F204" s="23">
        <v>2019</v>
      </c>
    </row>
    <row r="205" spans="1:6" ht="28.5" x14ac:dyDescent="0.2">
      <c r="A205" s="20" t="s">
        <v>119</v>
      </c>
      <c r="B205" s="21" t="s">
        <v>369</v>
      </c>
      <c r="C205" s="21">
        <v>5</v>
      </c>
      <c r="D205" s="21" t="s">
        <v>419</v>
      </c>
      <c r="E205" s="21" t="s">
        <v>410</v>
      </c>
      <c r="F205" s="23">
        <v>2019</v>
      </c>
    </row>
    <row r="206" spans="1:6" ht="28.5" x14ac:dyDescent="0.2">
      <c r="A206" s="20" t="s">
        <v>120</v>
      </c>
      <c r="B206" s="21" t="s">
        <v>369</v>
      </c>
      <c r="C206" s="21">
        <v>6</v>
      </c>
      <c r="D206" s="21" t="s">
        <v>419</v>
      </c>
      <c r="E206" s="21" t="s">
        <v>410</v>
      </c>
      <c r="F206" s="23">
        <v>2019</v>
      </c>
    </row>
    <row r="207" spans="1:6" ht="42.75" x14ac:dyDescent="0.2">
      <c r="A207" s="20" t="s">
        <v>121</v>
      </c>
      <c r="B207" s="21" t="s">
        <v>369</v>
      </c>
      <c r="C207" s="21">
        <v>7</v>
      </c>
      <c r="D207" s="21" t="s">
        <v>419</v>
      </c>
      <c r="E207" s="21" t="s">
        <v>410</v>
      </c>
      <c r="F207" s="23">
        <v>2019</v>
      </c>
    </row>
    <row r="208" spans="1:6" ht="42.75" x14ac:dyDescent="0.2">
      <c r="A208" s="20" t="s">
        <v>122</v>
      </c>
      <c r="B208" s="21" t="s">
        <v>369</v>
      </c>
      <c r="C208" s="21">
        <v>8</v>
      </c>
      <c r="D208" s="21" t="s">
        <v>419</v>
      </c>
      <c r="E208" s="21" t="s">
        <v>410</v>
      </c>
      <c r="F208" s="23">
        <v>2019</v>
      </c>
    </row>
    <row r="209" spans="1:6" ht="28.5" x14ac:dyDescent="0.2">
      <c r="A209" s="20" t="s">
        <v>123</v>
      </c>
      <c r="B209" s="21" t="s">
        <v>369</v>
      </c>
      <c r="C209" s="21">
        <v>9</v>
      </c>
      <c r="D209" s="21" t="s">
        <v>419</v>
      </c>
      <c r="E209" s="21" t="s">
        <v>410</v>
      </c>
      <c r="F209" s="23">
        <v>2019</v>
      </c>
    </row>
    <row r="210" spans="1:6" ht="42.75" x14ac:dyDescent="0.2">
      <c r="A210" s="20" t="s">
        <v>124</v>
      </c>
      <c r="B210" s="21" t="s">
        <v>369</v>
      </c>
      <c r="C210" s="21">
        <v>10</v>
      </c>
      <c r="D210" s="21" t="s">
        <v>419</v>
      </c>
      <c r="E210" s="21" t="s">
        <v>410</v>
      </c>
      <c r="F210" s="23">
        <v>2019</v>
      </c>
    </row>
    <row r="211" spans="1:6" ht="42.75" x14ac:dyDescent="0.2">
      <c r="A211" s="20" t="s">
        <v>77</v>
      </c>
      <c r="B211" s="21" t="s">
        <v>363</v>
      </c>
      <c r="C211" s="21">
        <v>3</v>
      </c>
      <c r="D211" s="21" t="s">
        <v>412</v>
      </c>
      <c r="E211" s="21" t="s">
        <v>410</v>
      </c>
      <c r="F211" s="23">
        <v>2018</v>
      </c>
    </row>
    <row r="212" spans="1:6" ht="42.75" x14ac:dyDescent="0.2">
      <c r="A212" s="20" t="s">
        <v>78</v>
      </c>
      <c r="B212" s="21" t="s">
        <v>363</v>
      </c>
      <c r="C212" s="21">
        <v>4</v>
      </c>
      <c r="D212" s="21" t="s">
        <v>412</v>
      </c>
      <c r="E212" s="21" t="s">
        <v>410</v>
      </c>
      <c r="F212" s="23">
        <v>2018</v>
      </c>
    </row>
    <row r="213" spans="1:6" ht="28.5" x14ac:dyDescent="0.2">
      <c r="A213" s="20" t="s">
        <v>79</v>
      </c>
      <c r="B213" s="21" t="s">
        <v>363</v>
      </c>
      <c r="C213" s="21">
        <v>5</v>
      </c>
      <c r="D213" s="21" t="s">
        <v>412</v>
      </c>
      <c r="E213" s="21" t="s">
        <v>410</v>
      </c>
      <c r="F213" s="23">
        <v>2018</v>
      </c>
    </row>
    <row r="214" spans="1:6" ht="42.75" x14ac:dyDescent="0.2">
      <c r="A214" s="20" t="s">
        <v>80</v>
      </c>
      <c r="B214" s="21" t="s">
        <v>363</v>
      </c>
      <c r="C214" s="21">
        <v>6</v>
      </c>
      <c r="D214" s="21" t="s">
        <v>412</v>
      </c>
      <c r="E214" s="21" t="s">
        <v>410</v>
      </c>
      <c r="F214" s="23">
        <v>2018</v>
      </c>
    </row>
    <row r="215" spans="1:6" ht="28.5" x14ac:dyDescent="0.2">
      <c r="A215" s="20" t="s">
        <v>81</v>
      </c>
      <c r="B215" s="21" t="s">
        <v>363</v>
      </c>
      <c r="C215" s="21">
        <v>8</v>
      </c>
      <c r="D215" s="21" t="s">
        <v>412</v>
      </c>
      <c r="E215" s="21" t="s">
        <v>410</v>
      </c>
      <c r="F215" s="23">
        <v>2018</v>
      </c>
    </row>
    <row r="216" spans="1:6" ht="71.25" x14ac:dyDescent="0.2">
      <c r="A216" s="20" t="s">
        <v>82</v>
      </c>
      <c r="B216" s="21" t="s">
        <v>363</v>
      </c>
      <c r="C216" s="21">
        <v>9</v>
      </c>
      <c r="D216" s="21" t="s">
        <v>412</v>
      </c>
      <c r="E216" s="21" t="s">
        <v>410</v>
      </c>
      <c r="F216" s="23">
        <v>2018</v>
      </c>
    </row>
    <row r="217" spans="1:6" ht="28.5" x14ac:dyDescent="0.2">
      <c r="A217" s="20" t="s">
        <v>83</v>
      </c>
      <c r="B217" s="21" t="s">
        <v>363</v>
      </c>
      <c r="C217" s="21">
        <v>10</v>
      </c>
      <c r="D217" s="21" t="s">
        <v>412</v>
      </c>
      <c r="E217" s="21" t="s">
        <v>410</v>
      </c>
      <c r="F217" s="23">
        <v>2018</v>
      </c>
    </row>
    <row r="218" spans="1:6" ht="28.5" x14ac:dyDescent="0.2">
      <c r="A218" s="20" t="s">
        <v>320</v>
      </c>
      <c r="B218" s="21" t="s">
        <v>399</v>
      </c>
      <c r="C218" s="21" t="s">
        <v>353</v>
      </c>
      <c r="D218" s="21" t="s">
        <v>424</v>
      </c>
      <c r="E218" s="21" t="s">
        <v>410</v>
      </c>
      <c r="F218" s="23">
        <v>2016</v>
      </c>
    </row>
    <row r="219" spans="1:6" ht="42.75" x14ac:dyDescent="0.2">
      <c r="A219" s="20" t="s">
        <v>321</v>
      </c>
      <c r="B219" s="21" t="s">
        <v>399</v>
      </c>
      <c r="C219" s="21" t="s">
        <v>353</v>
      </c>
      <c r="D219" s="21" t="s">
        <v>424</v>
      </c>
      <c r="E219" s="21" t="s">
        <v>410</v>
      </c>
      <c r="F219" s="23">
        <v>2016</v>
      </c>
    </row>
    <row r="220" spans="1:6" ht="71.25" x14ac:dyDescent="0.2">
      <c r="A220" s="20" t="s">
        <v>322</v>
      </c>
      <c r="B220" s="21" t="s">
        <v>399</v>
      </c>
      <c r="C220" s="21" t="s">
        <v>353</v>
      </c>
      <c r="D220" s="21" t="s">
        <v>424</v>
      </c>
      <c r="E220" s="21" t="s">
        <v>410</v>
      </c>
      <c r="F220" s="23">
        <v>2016</v>
      </c>
    </row>
    <row r="221" spans="1:6" ht="71.25" x14ac:dyDescent="0.2">
      <c r="A221" s="20" t="s">
        <v>323</v>
      </c>
      <c r="B221" s="21" t="s">
        <v>399</v>
      </c>
      <c r="C221" s="21" t="s">
        <v>353</v>
      </c>
      <c r="D221" s="21" t="s">
        <v>424</v>
      </c>
      <c r="E221" s="21" t="s">
        <v>410</v>
      </c>
      <c r="F221" s="23">
        <v>2016</v>
      </c>
    </row>
    <row r="222" spans="1:6" ht="28.5" x14ac:dyDescent="0.2">
      <c r="A222" s="20" t="s">
        <v>324</v>
      </c>
      <c r="B222" s="21" t="s">
        <v>399</v>
      </c>
      <c r="C222" s="21" t="s">
        <v>353</v>
      </c>
      <c r="D222" s="21" t="s">
        <v>424</v>
      </c>
      <c r="E222" s="21" t="s">
        <v>410</v>
      </c>
      <c r="F222" s="23">
        <v>2016</v>
      </c>
    </row>
    <row r="223" spans="1:6" ht="28.5" x14ac:dyDescent="0.2">
      <c r="A223" s="20" t="s">
        <v>325</v>
      </c>
      <c r="B223" s="21" t="s">
        <v>399</v>
      </c>
      <c r="C223" s="21" t="s">
        <v>353</v>
      </c>
      <c r="D223" s="21" t="s">
        <v>424</v>
      </c>
      <c r="E223" s="21" t="s">
        <v>410</v>
      </c>
      <c r="F223" s="23">
        <v>2016</v>
      </c>
    </row>
    <row r="224" spans="1:6" ht="57" x14ac:dyDescent="0.2">
      <c r="A224" s="20" t="s">
        <v>326</v>
      </c>
      <c r="B224" s="21" t="s">
        <v>399</v>
      </c>
      <c r="C224" s="21" t="s">
        <v>353</v>
      </c>
      <c r="D224" s="21" t="s">
        <v>424</v>
      </c>
      <c r="E224" s="21" t="s">
        <v>410</v>
      </c>
      <c r="F224" s="23">
        <v>2016</v>
      </c>
    </row>
    <row r="225" spans="1:6" ht="57" x14ac:dyDescent="0.2">
      <c r="A225" s="20" t="s">
        <v>327</v>
      </c>
      <c r="B225" s="21" t="s">
        <v>399</v>
      </c>
      <c r="C225" s="21" t="s">
        <v>353</v>
      </c>
      <c r="D225" s="21" t="s">
        <v>424</v>
      </c>
      <c r="E225" s="21" t="s">
        <v>410</v>
      </c>
      <c r="F225" s="23">
        <v>2016</v>
      </c>
    </row>
    <row r="226" spans="1:6" ht="71.25" x14ac:dyDescent="0.2">
      <c r="A226" s="20" t="s">
        <v>328</v>
      </c>
      <c r="B226" s="21" t="s">
        <v>399</v>
      </c>
      <c r="C226" s="21" t="s">
        <v>353</v>
      </c>
      <c r="D226" s="21" t="s">
        <v>424</v>
      </c>
      <c r="E226" s="21" t="s">
        <v>410</v>
      </c>
      <c r="F226" s="23">
        <v>2016</v>
      </c>
    </row>
    <row r="227" spans="1:6" ht="42.75" x14ac:dyDescent="0.2">
      <c r="A227" s="20" t="s">
        <v>329</v>
      </c>
      <c r="B227" s="21" t="s">
        <v>399</v>
      </c>
      <c r="C227" s="21" t="s">
        <v>353</v>
      </c>
      <c r="D227" s="21" t="s">
        <v>424</v>
      </c>
      <c r="E227" s="21" t="s">
        <v>410</v>
      </c>
      <c r="F227" s="23">
        <v>2016</v>
      </c>
    </row>
    <row r="228" spans="1:6" ht="57" x14ac:dyDescent="0.2">
      <c r="A228" s="20" t="s">
        <v>351</v>
      </c>
      <c r="B228" s="21" t="s">
        <v>406</v>
      </c>
      <c r="C228" s="21">
        <v>4</v>
      </c>
      <c r="D228" s="21" t="s">
        <v>422</v>
      </c>
      <c r="E228" s="21" t="s">
        <v>410</v>
      </c>
      <c r="F228" s="23">
        <v>2018</v>
      </c>
    </row>
    <row r="229" spans="1:6" ht="42.75" x14ac:dyDescent="0.2">
      <c r="A229" s="20" t="s">
        <v>352</v>
      </c>
      <c r="B229" s="21" t="s">
        <v>406</v>
      </c>
      <c r="C229" s="21">
        <v>10</v>
      </c>
      <c r="D229" s="21" t="s">
        <v>422</v>
      </c>
      <c r="E229" s="21" t="s">
        <v>410</v>
      </c>
      <c r="F229" s="23">
        <v>2018</v>
      </c>
    </row>
    <row r="230" spans="1:6" ht="57" x14ac:dyDescent="0.2">
      <c r="A230" s="20" t="s">
        <v>197</v>
      </c>
      <c r="B230" s="21" t="s">
        <v>380</v>
      </c>
      <c r="C230" s="21">
        <v>1</v>
      </c>
      <c r="D230" s="21" t="s">
        <v>419</v>
      </c>
      <c r="E230" s="21" t="s">
        <v>410</v>
      </c>
      <c r="F230" s="23">
        <v>2018</v>
      </c>
    </row>
    <row r="231" spans="1:6" ht="114" x14ac:dyDescent="0.2">
      <c r="A231" s="20" t="s">
        <v>198</v>
      </c>
      <c r="B231" s="21" t="s">
        <v>380</v>
      </c>
      <c r="C231" s="21">
        <v>3</v>
      </c>
      <c r="D231" s="21" t="s">
        <v>419</v>
      </c>
      <c r="E231" s="21" t="s">
        <v>410</v>
      </c>
      <c r="F231" s="23">
        <v>2018</v>
      </c>
    </row>
    <row r="232" spans="1:6" ht="85.5" x14ac:dyDescent="0.2">
      <c r="A232" s="20" t="s">
        <v>199</v>
      </c>
      <c r="B232" s="21" t="s">
        <v>380</v>
      </c>
      <c r="C232" s="21">
        <v>4</v>
      </c>
      <c r="D232" s="21" t="s">
        <v>419</v>
      </c>
      <c r="E232" s="21" t="s">
        <v>410</v>
      </c>
      <c r="F232" s="23">
        <v>2018</v>
      </c>
    </row>
    <row r="233" spans="1:6" ht="57" x14ac:dyDescent="0.2">
      <c r="A233" s="20" t="s">
        <v>200</v>
      </c>
      <c r="B233" s="21" t="s">
        <v>380</v>
      </c>
      <c r="C233" s="21">
        <v>5</v>
      </c>
      <c r="D233" s="21" t="s">
        <v>419</v>
      </c>
      <c r="E233" s="21" t="s">
        <v>410</v>
      </c>
      <c r="F233" s="23">
        <v>2018</v>
      </c>
    </row>
    <row r="234" spans="1:6" ht="28.5" x14ac:dyDescent="0.2">
      <c r="A234" s="20" t="s">
        <v>201</v>
      </c>
      <c r="B234" s="21" t="s">
        <v>380</v>
      </c>
      <c r="C234" s="21">
        <v>6</v>
      </c>
      <c r="D234" s="21" t="s">
        <v>419</v>
      </c>
      <c r="E234" s="21" t="s">
        <v>410</v>
      </c>
      <c r="F234" s="23">
        <v>2018</v>
      </c>
    </row>
    <row r="235" spans="1:6" ht="114" x14ac:dyDescent="0.2">
      <c r="A235" s="20" t="s">
        <v>202</v>
      </c>
      <c r="B235" s="21" t="s">
        <v>380</v>
      </c>
      <c r="C235" s="21">
        <v>8</v>
      </c>
      <c r="D235" s="21" t="s">
        <v>419</v>
      </c>
      <c r="E235" s="21" t="s">
        <v>410</v>
      </c>
      <c r="F235" s="23">
        <v>2018</v>
      </c>
    </row>
    <row r="236" spans="1:6" ht="85.5" x14ac:dyDescent="0.2">
      <c r="A236" s="20" t="s">
        <v>152</v>
      </c>
      <c r="B236" s="21" t="s">
        <v>374</v>
      </c>
      <c r="C236" s="21">
        <v>1</v>
      </c>
      <c r="D236" s="21" t="s">
        <v>418</v>
      </c>
      <c r="E236" s="21" t="s">
        <v>410</v>
      </c>
      <c r="F236" s="23">
        <v>2018</v>
      </c>
    </row>
    <row r="237" spans="1:6" ht="57" x14ac:dyDescent="0.2">
      <c r="A237" s="20" t="s">
        <v>153</v>
      </c>
      <c r="B237" s="21" t="s">
        <v>374</v>
      </c>
      <c r="C237" s="21">
        <v>2</v>
      </c>
      <c r="D237" s="21" t="s">
        <v>418</v>
      </c>
      <c r="E237" s="21" t="s">
        <v>410</v>
      </c>
      <c r="F237" s="23">
        <v>2018</v>
      </c>
    </row>
    <row r="238" spans="1:6" ht="57" x14ac:dyDescent="0.2">
      <c r="A238" s="20" t="s">
        <v>154</v>
      </c>
      <c r="B238" s="21" t="s">
        <v>374</v>
      </c>
      <c r="C238" s="21">
        <v>3</v>
      </c>
      <c r="D238" s="21" t="s">
        <v>418</v>
      </c>
      <c r="E238" s="21" t="s">
        <v>410</v>
      </c>
      <c r="F238" s="23">
        <v>2018</v>
      </c>
    </row>
    <row r="239" spans="1:6" ht="28.5" x14ac:dyDescent="0.2">
      <c r="A239" s="20" t="s">
        <v>155</v>
      </c>
      <c r="B239" s="21" t="s">
        <v>374</v>
      </c>
      <c r="C239" s="21">
        <v>4</v>
      </c>
      <c r="D239" s="21" t="s">
        <v>418</v>
      </c>
      <c r="E239" s="21" t="s">
        <v>410</v>
      </c>
      <c r="F239" s="23">
        <v>2018</v>
      </c>
    </row>
    <row r="240" spans="1:6" ht="71.25" x14ac:dyDescent="0.2">
      <c r="A240" s="20" t="s">
        <v>156</v>
      </c>
      <c r="B240" s="21" t="s">
        <v>374</v>
      </c>
      <c r="C240" s="21">
        <v>5</v>
      </c>
      <c r="D240" s="21" t="s">
        <v>418</v>
      </c>
      <c r="E240" s="21" t="s">
        <v>410</v>
      </c>
      <c r="F240" s="23">
        <v>2018</v>
      </c>
    </row>
    <row r="241" spans="1:6" ht="42.75" x14ac:dyDescent="0.2">
      <c r="A241" s="20" t="s">
        <v>157</v>
      </c>
      <c r="B241" s="21" t="s">
        <v>374</v>
      </c>
      <c r="C241" s="21">
        <v>6</v>
      </c>
      <c r="D241" s="21" t="s">
        <v>418</v>
      </c>
      <c r="E241" s="21" t="s">
        <v>410</v>
      </c>
      <c r="F241" s="23">
        <v>2018</v>
      </c>
    </row>
    <row r="242" spans="1:6" ht="42.75" x14ac:dyDescent="0.2">
      <c r="A242" s="20" t="s">
        <v>158</v>
      </c>
      <c r="B242" s="21" t="s">
        <v>374</v>
      </c>
      <c r="C242" s="21">
        <v>7</v>
      </c>
      <c r="D242" s="21" t="s">
        <v>418</v>
      </c>
      <c r="E242" s="21" t="s">
        <v>410</v>
      </c>
      <c r="F242" s="23">
        <v>2018</v>
      </c>
    </row>
    <row r="243" spans="1:6" ht="28.5" x14ac:dyDescent="0.2">
      <c r="A243" s="20" t="s">
        <v>159</v>
      </c>
      <c r="B243" s="21" t="s">
        <v>374</v>
      </c>
      <c r="C243" s="21">
        <v>8</v>
      </c>
      <c r="D243" s="21" t="s">
        <v>418</v>
      </c>
      <c r="E243" s="21" t="s">
        <v>410</v>
      </c>
      <c r="F243" s="23">
        <v>2018</v>
      </c>
    </row>
    <row r="244" spans="1:6" ht="42.75" x14ac:dyDescent="0.2">
      <c r="A244" s="20" t="s">
        <v>160</v>
      </c>
      <c r="B244" s="21" t="s">
        <v>374</v>
      </c>
      <c r="C244" s="21">
        <v>9</v>
      </c>
      <c r="D244" s="21" t="s">
        <v>418</v>
      </c>
      <c r="E244" s="21" t="s">
        <v>410</v>
      </c>
      <c r="F244" s="23">
        <v>2018</v>
      </c>
    </row>
    <row r="245" spans="1:6" ht="71.25" x14ac:dyDescent="0.2">
      <c r="A245" s="20" t="s">
        <v>161</v>
      </c>
      <c r="B245" s="21" t="s">
        <v>374</v>
      </c>
      <c r="C245" s="21">
        <v>10</v>
      </c>
      <c r="D245" s="21" t="s">
        <v>418</v>
      </c>
      <c r="E245" s="21" t="s">
        <v>410</v>
      </c>
      <c r="F245" s="23">
        <v>2018</v>
      </c>
    </row>
    <row r="246" spans="1:6" ht="42.75" x14ac:dyDescent="0.2">
      <c r="A246" s="20" t="s">
        <v>162</v>
      </c>
      <c r="B246" s="21" t="s">
        <v>375</v>
      </c>
      <c r="C246" s="21">
        <v>2</v>
      </c>
      <c r="D246" s="21" t="s">
        <v>422</v>
      </c>
      <c r="E246" s="21" t="s">
        <v>410</v>
      </c>
      <c r="F246" s="23">
        <v>2018</v>
      </c>
    </row>
    <row r="247" spans="1:6" ht="42.75" x14ac:dyDescent="0.2">
      <c r="A247" s="20" t="s">
        <v>163</v>
      </c>
      <c r="B247" s="21" t="s">
        <v>375</v>
      </c>
      <c r="C247" s="21">
        <v>4</v>
      </c>
      <c r="D247" s="21" t="s">
        <v>422</v>
      </c>
      <c r="E247" s="21" t="s">
        <v>410</v>
      </c>
      <c r="F247" s="23">
        <v>2018</v>
      </c>
    </row>
    <row r="248" spans="1:6" ht="57" x14ac:dyDescent="0.2">
      <c r="A248" s="20" t="s">
        <v>164</v>
      </c>
      <c r="B248" s="21" t="s">
        <v>375</v>
      </c>
      <c r="C248" s="21">
        <v>5</v>
      </c>
      <c r="D248" s="21" t="s">
        <v>422</v>
      </c>
      <c r="E248" s="21" t="s">
        <v>410</v>
      </c>
      <c r="F248" s="23">
        <v>2018</v>
      </c>
    </row>
    <row r="249" spans="1:6" ht="57" x14ac:dyDescent="0.2">
      <c r="A249" s="20" t="s">
        <v>165</v>
      </c>
      <c r="B249" s="21" t="s">
        <v>375</v>
      </c>
      <c r="C249" s="21">
        <v>9</v>
      </c>
      <c r="D249" s="21" t="s">
        <v>422</v>
      </c>
      <c r="E249" s="21" t="s">
        <v>410</v>
      </c>
      <c r="F249" s="23">
        <v>2018</v>
      </c>
    </row>
    <row r="250" spans="1:6" ht="42.75" x14ac:dyDescent="0.2">
      <c r="A250" s="20" t="s">
        <v>286</v>
      </c>
      <c r="B250" s="21" t="s">
        <v>393</v>
      </c>
      <c r="C250" s="21">
        <v>5</v>
      </c>
      <c r="D250" s="21" t="s">
        <v>408</v>
      </c>
      <c r="E250" s="21" t="s">
        <v>410</v>
      </c>
      <c r="F250" s="23">
        <v>2017</v>
      </c>
    </row>
    <row r="251" spans="1:6" ht="42.75" x14ac:dyDescent="0.2">
      <c r="A251" s="20" t="s">
        <v>39</v>
      </c>
      <c r="B251" s="21" t="s">
        <v>356</v>
      </c>
      <c r="C251" s="21">
        <v>1</v>
      </c>
      <c r="D251" s="21" t="s">
        <v>407</v>
      </c>
      <c r="E251" s="21" t="s">
        <v>410</v>
      </c>
      <c r="F251" s="23">
        <v>2020</v>
      </c>
    </row>
    <row r="252" spans="1:6" ht="42.75" x14ac:dyDescent="0.2">
      <c r="A252" s="20" t="s">
        <v>40</v>
      </c>
      <c r="B252" s="21" t="s">
        <v>356</v>
      </c>
      <c r="C252" s="21">
        <v>2</v>
      </c>
      <c r="D252" s="21" t="s">
        <v>407</v>
      </c>
      <c r="E252" s="21" t="s">
        <v>410</v>
      </c>
      <c r="F252" s="23">
        <v>2020</v>
      </c>
    </row>
    <row r="253" spans="1:6" ht="57" x14ac:dyDescent="0.2">
      <c r="A253" s="20" t="s">
        <v>41</v>
      </c>
      <c r="B253" s="21" t="s">
        <v>356</v>
      </c>
      <c r="C253" s="21">
        <v>4</v>
      </c>
      <c r="D253" s="21" t="s">
        <v>407</v>
      </c>
      <c r="E253" s="21" t="s">
        <v>410</v>
      </c>
      <c r="F253" s="23">
        <v>2020</v>
      </c>
    </row>
    <row r="254" spans="1:6" ht="28.5" x14ac:dyDescent="0.2">
      <c r="A254" s="20" t="s">
        <v>42</v>
      </c>
      <c r="B254" s="21" t="s">
        <v>356</v>
      </c>
      <c r="C254" s="21">
        <v>5</v>
      </c>
      <c r="D254" s="21" t="s">
        <v>407</v>
      </c>
      <c r="E254" s="21" t="s">
        <v>410</v>
      </c>
      <c r="F254" s="23">
        <v>2020</v>
      </c>
    </row>
    <row r="255" spans="1:6" ht="57" x14ac:dyDescent="0.2">
      <c r="A255" s="20" t="s">
        <v>43</v>
      </c>
      <c r="B255" s="21" t="s">
        <v>356</v>
      </c>
      <c r="C255" s="21">
        <v>6</v>
      </c>
      <c r="D255" s="21" t="s">
        <v>407</v>
      </c>
      <c r="E255" s="21" t="s">
        <v>410</v>
      </c>
      <c r="F255" s="23">
        <v>2020</v>
      </c>
    </row>
    <row r="256" spans="1:6" ht="28.5" x14ac:dyDescent="0.2">
      <c r="A256" s="20" t="s">
        <v>44</v>
      </c>
      <c r="B256" s="21" t="s">
        <v>356</v>
      </c>
      <c r="C256" s="21">
        <v>7</v>
      </c>
      <c r="D256" s="21" t="s">
        <v>407</v>
      </c>
      <c r="E256" s="21" t="s">
        <v>410</v>
      </c>
      <c r="F256" s="23">
        <v>2020</v>
      </c>
    </row>
    <row r="257" spans="1:6" ht="28.5" x14ac:dyDescent="0.2">
      <c r="A257" s="20" t="s">
        <v>45</v>
      </c>
      <c r="B257" s="21" t="s">
        <v>356</v>
      </c>
      <c r="C257" s="21">
        <v>10</v>
      </c>
      <c r="D257" s="21" t="s">
        <v>407</v>
      </c>
      <c r="E257" s="21" t="s">
        <v>410</v>
      </c>
      <c r="F257" s="23">
        <v>2020</v>
      </c>
    </row>
    <row r="258" spans="1:6" ht="42.75" x14ac:dyDescent="0.2">
      <c r="A258" s="20" t="s">
        <v>208</v>
      </c>
      <c r="B258" s="21" t="s">
        <v>382</v>
      </c>
      <c r="C258" s="21">
        <v>1</v>
      </c>
      <c r="D258" s="21" t="s">
        <v>409</v>
      </c>
      <c r="E258" s="21" t="s">
        <v>410</v>
      </c>
      <c r="F258" s="23">
        <v>2018</v>
      </c>
    </row>
    <row r="259" spans="1:6" ht="42.75" x14ac:dyDescent="0.2">
      <c r="A259" s="20" t="s">
        <v>209</v>
      </c>
      <c r="B259" s="21" t="s">
        <v>382</v>
      </c>
      <c r="C259" s="21">
        <v>2</v>
      </c>
      <c r="D259" s="21" t="s">
        <v>409</v>
      </c>
      <c r="E259" s="21" t="s">
        <v>410</v>
      </c>
      <c r="F259" s="23">
        <v>2018</v>
      </c>
    </row>
    <row r="260" spans="1:6" ht="42.75" x14ac:dyDescent="0.2">
      <c r="A260" s="20" t="s">
        <v>210</v>
      </c>
      <c r="B260" s="21" t="s">
        <v>382</v>
      </c>
      <c r="C260" s="21">
        <v>3</v>
      </c>
      <c r="D260" s="21" t="s">
        <v>409</v>
      </c>
      <c r="E260" s="21" t="s">
        <v>410</v>
      </c>
      <c r="F260" s="23">
        <v>2018</v>
      </c>
    </row>
    <row r="261" spans="1:6" ht="42.75" x14ac:dyDescent="0.2">
      <c r="A261" s="20" t="s">
        <v>211</v>
      </c>
      <c r="B261" s="21" t="s">
        <v>382</v>
      </c>
      <c r="C261" s="21">
        <v>4</v>
      </c>
      <c r="D261" s="21" t="s">
        <v>409</v>
      </c>
      <c r="E261" s="21" t="s">
        <v>410</v>
      </c>
      <c r="F261" s="23">
        <v>2018</v>
      </c>
    </row>
    <row r="262" spans="1:6" ht="71.25" x14ac:dyDescent="0.2">
      <c r="A262" s="20" t="s">
        <v>212</v>
      </c>
      <c r="B262" s="21" t="s">
        <v>382</v>
      </c>
      <c r="C262" s="21">
        <v>5</v>
      </c>
      <c r="D262" s="21" t="s">
        <v>409</v>
      </c>
      <c r="E262" s="21" t="s">
        <v>410</v>
      </c>
      <c r="F262" s="23">
        <v>2018</v>
      </c>
    </row>
    <row r="263" spans="1:6" ht="42.75" x14ac:dyDescent="0.2">
      <c r="A263" s="20" t="s">
        <v>213</v>
      </c>
      <c r="B263" s="21" t="s">
        <v>382</v>
      </c>
      <c r="C263" s="21">
        <v>6</v>
      </c>
      <c r="D263" s="21" t="s">
        <v>409</v>
      </c>
      <c r="E263" s="21" t="s">
        <v>410</v>
      </c>
      <c r="F263" s="23">
        <v>2018</v>
      </c>
    </row>
    <row r="264" spans="1:6" ht="42.75" x14ac:dyDescent="0.2">
      <c r="A264" s="20" t="s">
        <v>214</v>
      </c>
      <c r="B264" s="21" t="s">
        <v>382</v>
      </c>
      <c r="C264" s="21">
        <v>7</v>
      </c>
      <c r="D264" s="21" t="s">
        <v>409</v>
      </c>
      <c r="E264" s="21" t="s">
        <v>410</v>
      </c>
      <c r="F264" s="23">
        <v>2018</v>
      </c>
    </row>
    <row r="265" spans="1:6" ht="42.75" x14ac:dyDescent="0.2">
      <c r="A265" s="20" t="s">
        <v>215</v>
      </c>
      <c r="B265" s="21" t="s">
        <v>382</v>
      </c>
      <c r="C265" s="21">
        <v>8</v>
      </c>
      <c r="D265" s="21" t="s">
        <v>409</v>
      </c>
      <c r="E265" s="21" t="s">
        <v>410</v>
      </c>
      <c r="F265" s="23">
        <v>2018</v>
      </c>
    </row>
    <row r="266" spans="1:6" ht="42.75" x14ac:dyDescent="0.2">
      <c r="A266" s="20" t="s">
        <v>216</v>
      </c>
      <c r="B266" s="21" t="s">
        <v>382</v>
      </c>
      <c r="C266" s="21">
        <v>9</v>
      </c>
      <c r="D266" s="21" t="s">
        <v>409</v>
      </c>
      <c r="E266" s="21" t="s">
        <v>410</v>
      </c>
      <c r="F266" s="23">
        <v>2018</v>
      </c>
    </row>
    <row r="267" spans="1:6" ht="42.75" x14ac:dyDescent="0.2">
      <c r="A267" s="20" t="s">
        <v>217</v>
      </c>
      <c r="B267" s="21" t="s">
        <v>382</v>
      </c>
      <c r="C267" s="21">
        <v>10</v>
      </c>
      <c r="D267" s="21" t="s">
        <v>409</v>
      </c>
      <c r="E267" s="21" t="s">
        <v>410</v>
      </c>
      <c r="F267" s="23">
        <v>2018</v>
      </c>
    </row>
    <row r="268" spans="1:6" ht="57" x14ac:dyDescent="0.2">
      <c r="A268" s="20" t="s">
        <v>46</v>
      </c>
      <c r="B268" s="21" t="s">
        <v>357</v>
      </c>
      <c r="C268" s="21">
        <v>5</v>
      </c>
      <c r="D268" s="21" t="s">
        <v>409</v>
      </c>
      <c r="E268" s="21" t="s">
        <v>410</v>
      </c>
      <c r="F268" s="23">
        <v>2019</v>
      </c>
    </row>
    <row r="269" spans="1:6" ht="42.75" x14ac:dyDescent="0.2">
      <c r="A269" s="20" t="s">
        <v>47</v>
      </c>
      <c r="B269" s="21" t="s">
        <v>357</v>
      </c>
      <c r="C269" s="21">
        <v>9</v>
      </c>
      <c r="D269" s="21" t="s">
        <v>409</v>
      </c>
      <c r="E269" s="21" t="s">
        <v>410</v>
      </c>
      <c r="F269" s="23">
        <v>2019</v>
      </c>
    </row>
    <row r="270" spans="1:6" ht="42.75" x14ac:dyDescent="0.2">
      <c r="A270" s="20" t="s">
        <v>48</v>
      </c>
      <c r="B270" s="21" t="s">
        <v>357</v>
      </c>
      <c r="C270" s="21">
        <v>10</v>
      </c>
      <c r="D270" s="21" t="s">
        <v>409</v>
      </c>
      <c r="E270" s="21" t="s">
        <v>410</v>
      </c>
      <c r="F270" s="23">
        <v>2019</v>
      </c>
    </row>
    <row r="271" spans="1:6" ht="28.5" x14ac:dyDescent="0.2">
      <c r="A271" s="20" t="s">
        <v>32</v>
      </c>
      <c r="B271" s="21" t="s">
        <v>355</v>
      </c>
      <c r="C271" s="21">
        <v>1</v>
      </c>
      <c r="D271" s="21" t="s">
        <v>409</v>
      </c>
      <c r="E271" s="21" t="s">
        <v>410</v>
      </c>
      <c r="F271" s="23">
        <v>2020</v>
      </c>
    </row>
    <row r="272" spans="1:6" ht="28.5" x14ac:dyDescent="0.2">
      <c r="A272" s="20" t="s">
        <v>33</v>
      </c>
      <c r="B272" s="21" t="s">
        <v>355</v>
      </c>
      <c r="C272" s="21">
        <v>4</v>
      </c>
      <c r="D272" s="21" t="s">
        <v>409</v>
      </c>
      <c r="E272" s="21" t="s">
        <v>410</v>
      </c>
      <c r="F272" s="23">
        <v>2020</v>
      </c>
    </row>
    <row r="273" spans="1:6" ht="57" x14ac:dyDescent="0.2">
      <c r="A273" s="20" t="s">
        <v>34</v>
      </c>
      <c r="B273" s="21" t="s">
        <v>355</v>
      </c>
      <c r="C273" s="21">
        <v>5</v>
      </c>
      <c r="D273" s="21" t="s">
        <v>409</v>
      </c>
      <c r="E273" s="21" t="s">
        <v>410</v>
      </c>
      <c r="F273" s="23">
        <v>2020</v>
      </c>
    </row>
    <row r="274" spans="1:6" ht="28.5" x14ac:dyDescent="0.2">
      <c r="A274" s="20" t="s">
        <v>35</v>
      </c>
      <c r="B274" s="21" t="s">
        <v>355</v>
      </c>
      <c r="C274" s="21">
        <v>6</v>
      </c>
      <c r="D274" s="21" t="s">
        <v>409</v>
      </c>
      <c r="E274" s="21" t="s">
        <v>410</v>
      </c>
      <c r="F274" s="23">
        <v>2020</v>
      </c>
    </row>
    <row r="275" spans="1:6" ht="42.75" x14ac:dyDescent="0.2">
      <c r="A275" s="20" t="s">
        <v>36</v>
      </c>
      <c r="B275" s="21" t="s">
        <v>355</v>
      </c>
      <c r="C275" s="21">
        <v>7</v>
      </c>
      <c r="D275" s="21" t="s">
        <v>409</v>
      </c>
      <c r="E275" s="21" t="s">
        <v>410</v>
      </c>
      <c r="F275" s="23">
        <v>2020</v>
      </c>
    </row>
    <row r="276" spans="1:6" ht="28.5" x14ac:dyDescent="0.2">
      <c r="A276" s="20" t="s">
        <v>37</v>
      </c>
      <c r="B276" s="21" t="s">
        <v>355</v>
      </c>
      <c r="C276" s="21">
        <v>8</v>
      </c>
      <c r="D276" s="21" t="s">
        <v>409</v>
      </c>
      <c r="E276" s="21" t="s">
        <v>410</v>
      </c>
      <c r="F276" s="23">
        <v>2020</v>
      </c>
    </row>
    <row r="277" spans="1:6" ht="28.5" x14ac:dyDescent="0.2">
      <c r="A277" s="20" t="s">
        <v>38</v>
      </c>
      <c r="B277" s="21" t="s">
        <v>355</v>
      </c>
      <c r="C277" s="21">
        <v>10</v>
      </c>
      <c r="D277" s="21" t="s">
        <v>409</v>
      </c>
      <c r="E277" s="21" t="s">
        <v>410</v>
      </c>
      <c r="F277" s="23">
        <v>2020</v>
      </c>
    </row>
    <row r="278" spans="1:6" ht="28.5" x14ac:dyDescent="0.2">
      <c r="A278" s="20" t="s">
        <v>74</v>
      </c>
      <c r="B278" s="21" t="s">
        <v>362</v>
      </c>
      <c r="C278" s="21">
        <v>6</v>
      </c>
      <c r="D278" s="21" t="s">
        <v>413</v>
      </c>
      <c r="E278" s="21" t="s">
        <v>410</v>
      </c>
      <c r="F278" s="23">
        <v>2018</v>
      </c>
    </row>
    <row r="279" spans="1:6" ht="28.5" x14ac:dyDescent="0.2">
      <c r="A279" s="20" t="s">
        <v>75</v>
      </c>
      <c r="B279" s="21" t="s">
        <v>362</v>
      </c>
      <c r="C279" s="21">
        <v>7</v>
      </c>
      <c r="D279" s="21" t="s">
        <v>413</v>
      </c>
      <c r="E279" s="21" t="s">
        <v>410</v>
      </c>
      <c r="F279" s="23">
        <v>2018</v>
      </c>
    </row>
    <row r="280" spans="1:6" ht="28.5" x14ac:dyDescent="0.2">
      <c r="A280" s="20" t="s">
        <v>76</v>
      </c>
      <c r="B280" s="21" t="s">
        <v>362</v>
      </c>
      <c r="C280" s="21">
        <v>10</v>
      </c>
      <c r="D280" s="21" t="s">
        <v>413</v>
      </c>
      <c r="E280" s="21" t="s">
        <v>410</v>
      </c>
      <c r="F280" s="23">
        <v>2018</v>
      </c>
    </row>
    <row r="281" spans="1:6" ht="28.5" x14ac:dyDescent="0.2">
      <c r="A281" s="20" t="s">
        <v>125</v>
      </c>
      <c r="B281" s="21" t="s">
        <v>370</v>
      </c>
      <c r="C281" s="21">
        <v>1</v>
      </c>
      <c r="D281" s="21" t="s">
        <v>414</v>
      </c>
      <c r="E281" s="21" t="s">
        <v>410</v>
      </c>
      <c r="F281" s="23">
        <v>2019</v>
      </c>
    </row>
    <row r="282" spans="1:6" ht="57" x14ac:dyDescent="0.2">
      <c r="A282" s="20" t="s">
        <v>126</v>
      </c>
      <c r="B282" s="21" t="s">
        <v>370</v>
      </c>
      <c r="C282" s="21">
        <v>2</v>
      </c>
      <c r="D282" s="21" t="s">
        <v>414</v>
      </c>
      <c r="E282" s="21" t="s">
        <v>410</v>
      </c>
      <c r="F282" s="23">
        <v>2019</v>
      </c>
    </row>
    <row r="283" spans="1:6" ht="57" x14ac:dyDescent="0.2">
      <c r="A283" s="20" t="s">
        <v>127</v>
      </c>
      <c r="B283" s="21" t="s">
        <v>370</v>
      </c>
      <c r="C283" s="21">
        <v>3</v>
      </c>
      <c r="D283" s="21" t="s">
        <v>414</v>
      </c>
      <c r="E283" s="21" t="s">
        <v>410</v>
      </c>
      <c r="F283" s="23">
        <v>2019</v>
      </c>
    </row>
    <row r="284" spans="1:6" ht="42.75" x14ac:dyDescent="0.2">
      <c r="A284" s="20" t="s">
        <v>128</v>
      </c>
      <c r="B284" s="21" t="s">
        <v>370</v>
      </c>
      <c r="C284" s="21">
        <v>4</v>
      </c>
      <c r="D284" s="21" t="s">
        <v>414</v>
      </c>
      <c r="E284" s="21" t="s">
        <v>410</v>
      </c>
      <c r="F284" s="23">
        <v>2019</v>
      </c>
    </row>
    <row r="285" spans="1:6" ht="42.75" x14ac:dyDescent="0.2">
      <c r="A285" s="20" t="s">
        <v>129</v>
      </c>
      <c r="B285" s="21" t="s">
        <v>370</v>
      </c>
      <c r="C285" s="21">
        <v>5</v>
      </c>
      <c r="D285" s="21" t="s">
        <v>414</v>
      </c>
      <c r="E285" s="21" t="s">
        <v>410</v>
      </c>
      <c r="F285" s="23">
        <v>2019</v>
      </c>
    </row>
    <row r="286" spans="1:6" ht="42.75" x14ac:dyDescent="0.2">
      <c r="A286" s="20" t="s">
        <v>130</v>
      </c>
      <c r="B286" s="21" t="s">
        <v>370</v>
      </c>
      <c r="C286" s="21">
        <v>6</v>
      </c>
      <c r="D286" s="21" t="s">
        <v>414</v>
      </c>
      <c r="E286" s="21" t="s">
        <v>410</v>
      </c>
      <c r="F286" s="23">
        <v>2019</v>
      </c>
    </row>
    <row r="287" spans="1:6" ht="71.25" x14ac:dyDescent="0.2">
      <c r="A287" s="20" t="s">
        <v>131</v>
      </c>
      <c r="B287" s="21" t="s">
        <v>370</v>
      </c>
      <c r="C287" s="21">
        <v>7</v>
      </c>
      <c r="D287" s="21" t="s">
        <v>414</v>
      </c>
      <c r="E287" s="21" t="s">
        <v>410</v>
      </c>
      <c r="F287" s="23">
        <v>2019</v>
      </c>
    </row>
    <row r="288" spans="1:6" ht="42.75" x14ac:dyDescent="0.2">
      <c r="A288" s="20" t="s">
        <v>132</v>
      </c>
      <c r="B288" s="21" t="s">
        <v>370</v>
      </c>
      <c r="C288" s="21">
        <v>8</v>
      </c>
      <c r="D288" s="21" t="s">
        <v>414</v>
      </c>
      <c r="E288" s="21" t="s">
        <v>410</v>
      </c>
      <c r="F288" s="23">
        <v>2019</v>
      </c>
    </row>
    <row r="289" spans="1:6" ht="42.75" x14ac:dyDescent="0.2">
      <c r="A289" s="20" t="s">
        <v>133</v>
      </c>
      <c r="B289" s="21" t="s">
        <v>370</v>
      </c>
      <c r="C289" s="21">
        <v>9</v>
      </c>
      <c r="D289" s="21" t="s">
        <v>414</v>
      </c>
      <c r="E289" s="21" t="s">
        <v>410</v>
      </c>
      <c r="F289" s="23">
        <v>2019</v>
      </c>
    </row>
    <row r="290" spans="1:6" ht="28.5" x14ac:dyDescent="0.2">
      <c r="A290" s="20" t="s">
        <v>134</v>
      </c>
      <c r="B290" s="21" t="s">
        <v>370</v>
      </c>
      <c r="C290" s="21">
        <v>10</v>
      </c>
      <c r="D290" s="21" t="s">
        <v>414</v>
      </c>
      <c r="E290" s="21" t="s">
        <v>410</v>
      </c>
      <c r="F290" s="23">
        <v>2019</v>
      </c>
    </row>
    <row r="291" spans="1:6" ht="42.75" x14ac:dyDescent="0.2">
      <c r="A291" s="20" t="s">
        <v>274</v>
      </c>
      <c r="B291" s="21" t="s">
        <v>391</v>
      </c>
      <c r="C291" s="21">
        <v>1</v>
      </c>
      <c r="D291" s="21" t="s">
        <v>409</v>
      </c>
      <c r="E291" s="21" t="s">
        <v>410</v>
      </c>
      <c r="F291" s="23">
        <v>2017</v>
      </c>
    </row>
    <row r="292" spans="1:6" ht="42.75" x14ac:dyDescent="0.2">
      <c r="A292" s="20" t="s">
        <v>275</v>
      </c>
      <c r="B292" s="21" t="s">
        <v>391</v>
      </c>
      <c r="C292" s="21">
        <v>2</v>
      </c>
      <c r="D292" s="21" t="s">
        <v>409</v>
      </c>
      <c r="E292" s="21" t="s">
        <v>410</v>
      </c>
      <c r="F292" s="23">
        <v>2017</v>
      </c>
    </row>
    <row r="293" spans="1:6" ht="28.5" x14ac:dyDescent="0.2">
      <c r="A293" s="20" t="s">
        <v>276</v>
      </c>
      <c r="B293" s="21" t="s">
        <v>391</v>
      </c>
      <c r="C293" s="21">
        <v>6</v>
      </c>
      <c r="D293" s="21" t="s">
        <v>409</v>
      </c>
      <c r="E293" s="21" t="s">
        <v>410</v>
      </c>
      <c r="F293" s="23">
        <v>2017</v>
      </c>
    </row>
    <row r="294" spans="1:6" ht="28.5" x14ac:dyDescent="0.2">
      <c r="A294" s="20" t="s">
        <v>277</v>
      </c>
      <c r="B294" s="21" t="s">
        <v>391</v>
      </c>
      <c r="C294" s="21">
        <v>7</v>
      </c>
      <c r="D294" s="21" t="s">
        <v>409</v>
      </c>
      <c r="E294" s="21" t="s">
        <v>410</v>
      </c>
      <c r="F294" s="23">
        <v>2017</v>
      </c>
    </row>
    <row r="295" spans="1:6" ht="28.5" x14ac:dyDescent="0.2">
      <c r="A295" s="20" t="s">
        <v>278</v>
      </c>
      <c r="B295" s="21" t="s">
        <v>391</v>
      </c>
      <c r="C295" s="21">
        <v>10</v>
      </c>
      <c r="D295" s="21" t="s">
        <v>409</v>
      </c>
      <c r="E295" s="21" t="s">
        <v>410</v>
      </c>
      <c r="F295" s="23">
        <v>2017</v>
      </c>
    </row>
    <row r="296" spans="1:6" ht="28.5" x14ac:dyDescent="0.2">
      <c r="A296" s="20" t="s">
        <v>260</v>
      </c>
      <c r="B296" s="21" t="s">
        <v>389</v>
      </c>
      <c r="C296" s="21">
        <v>1</v>
      </c>
      <c r="D296" s="21" t="s">
        <v>424</v>
      </c>
      <c r="E296" s="21" t="s">
        <v>410</v>
      </c>
      <c r="F296" s="23">
        <v>2017</v>
      </c>
    </row>
    <row r="297" spans="1:6" ht="28.5" x14ac:dyDescent="0.2">
      <c r="A297" s="20" t="s">
        <v>261</v>
      </c>
      <c r="B297" s="21" t="s">
        <v>389</v>
      </c>
      <c r="C297" s="21">
        <v>3</v>
      </c>
      <c r="D297" s="21" t="s">
        <v>424</v>
      </c>
      <c r="E297" s="21" t="s">
        <v>410</v>
      </c>
      <c r="F297" s="23">
        <v>2017</v>
      </c>
    </row>
    <row r="298" spans="1:6" ht="28.5" x14ac:dyDescent="0.2">
      <c r="A298" s="20" t="s">
        <v>262</v>
      </c>
      <c r="B298" s="21" t="s">
        <v>389</v>
      </c>
      <c r="C298" s="21">
        <v>4</v>
      </c>
      <c r="D298" s="21" t="s">
        <v>424</v>
      </c>
      <c r="E298" s="21" t="s">
        <v>410</v>
      </c>
      <c r="F298" s="23">
        <v>2017</v>
      </c>
    </row>
    <row r="299" spans="1:6" ht="28.5" x14ac:dyDescent="0.2">
      <c r="A299" s="20" t="s">
        <v>263</v>
      </c>
      <c r="B299" s="21" t="s">
        <v>389</v>
      </c>
      <c r="C299" s="21">
        <v>5</v>
      </c>
      <c r="D299" s="21" t="s">
        <v>424</v>
      </c>
      <c r="E299" s="21" t="s">
        <v>410</v>
      </c>
      <c r="F299" s="23">
        <v>2017</v>
      </c>
    </row>
    <row r="300" spans="1:6" ht="28.5" x14ac:dyDescent="0.2">
      <c r="A300" s="20" t="s">
        <v>264</v>
      </c>
      <c r="B300" s="21" t="s">
        <v>389</v>
      </c>
      <c r="C300" s="21">
        <v>6</v>
      </c>
      <c r="D300" s="21" t="s">
        <v>424</v>
      </c>
      <c r="E300" s="21" t="s">
        <v>410</v>
      </c>
      <c r="F300" s="23">
        <v>2017</v>
      </c>
    </row>
    <row r="301" spans="1:6" ht="28.5" x14ac:dyDescent="0.2">
      <c r="A301" s="20" t="s">
        <v>265</v>
      </c>
      <c r="B301" s="21" t="s">
        <v>389</v>
      </c>
      <c r="C301" s="21">
        <v>7</v>
      </c>
      <c r="D301" s="21" t="s">
        <v>424</v>
      </c>
      <c r="E301" s="21" t="s">
        <v>410</v>
      </c>
      <c r="F301" s="23">
        <v>2017</v>
      </c>
    </row>
    <row r="302" spans="1:6" ht="28.5" x14ac:dyDescent="0.2">
      <c r="A302" s="20" t="s">
        <v>266</v>
      </c>
      <c r="B302" s="21" t="s">
        <v>389</v>
      </c>
      <c r="C302" s="21">
        <v>8</v>
      </c>
      <c r="D302" s="21" t="s">
        <v>424</v>
      </c>
      <c r="E302" s="21" t="s">
        <v>410</v>
      </c>
      <c r="F302" s="23">
        <v>2017</v>
      </c>
    </row>
    <row r="303" spans="1:6" ht="28.5" x14ac:dyDescent="0.2">
      <c r="A303" s="20" t="s">
        <v>267</v>
      </c>
      <c r="B303" s="21" t="s">
        <v>389</v>
      </c>
      <c r="C303" s="21">
        <v>9</v>
      </c>
      <c r="D303" s="21" t="s">
        <v>424</v>
      </c>
      <c r="E303" s="21" t="s">
        <v>410</v>
      </c>
      <c r="F303" s="23">
        <v>2017</v>
      </c>
    </row>
    <row r="304" spans="1:6" ht="57" x14ac:dyDescent="0.2">
      <c r="A304" s="20" t="s">
        <v>226</v>
      </c>
      <c r="B304" s="21" t="s">
        <v>385</v>
      </c>
      <c r="C304" s="21">
        <v>1</v>
      </c>
      <c r="D304" s="21" t="s">
        <v>409</v>
      </c>
      <c r="E304" s="21" t="s">
        <v>410</v>
      </c>
      <c r="F304" s="23">
        <v>2018</v>
      </c>
    </row>
    <row r="305" spans="1:6" ht="57" x14ac:dyDescent="0.2">
      <c r="A305" s="20" t="s">
        <v>227</v>
      </c>
      <c r="B305" s="21" t="s">
        <v>385</v>
      </c>
      <c r="C305" s="21">
        <v>2</v>
      </c>
      <c r="D305" s="21" t="s">
        <v>409</v>
      </c>
      <c r="E305" s="21" t="s">
        <v>410</v>
      </c>
      <c r="F305" s="23">
        <v>2018</v>
      </c>
    </row>
    <row r="306" spans="1:6" ht="71.25" x14ac:dyDescent="0.2">
      <c r="A306" s="20" t="s">
        <v>228</v>
      </c>
      <c r="B306" s="21" t="s">
        <v>385</v>
      </c>
      <c r="C306" s="21">
        <v>4</v>
      </c>
      <c r="D306" s="21" t="s">
        <v>409</v>
      </c>
      <c r="E306" s="21" t="s">
        <v>410</v>
      </c>
      <c r="F306" s="23">
        <v>2018</v>
      </c>
    </row>
    <row r="307" spans="1:6" ht="42.75" x14ac:dyDescent="0.2">
      <c r="A307" s="20" t="s">
        <v>229</v>
      </c>
      <c r="B307" s="21" t="s">
        <v>385</v>
      </c>
      <c r="C307" s="21">
        <v>5</v>
      </c>
      <c r="D307" s="21" t="s">
        <v>409</v>
      </c>
      <c r="E307" s="21" t="s">
        <v>410</v>
      </c>
      <c r="F307" s="23">
        <v>2018</v>
      </c>
    </row>
    <row r="308" spans="1:6" ht="28.5" x14ac:dyDescent="0.2">
      <c r="A308" s="20" t="s">
        <v>230</v>
      </c>
      <c r="B308" s="21" t="s">
        <v>385</v>
      </c>
      <c r="C308" s="21">
        <v>7</v>
      </c>
      <c r="D308" s="21" t="s">
        <v>409</v>
      </c>
      <c r="E308" s="21" t="s">
        <v>410</v>
      </c>
      <c r="F308" s="23">
        <v>2018</v>
      </c>
    </row>
    <row r="309" spans="1:6" ht="42.75" x14ac:dyDescent="0.2">
      <c r="A309" s="20" t="s">
        <v>231</v>
      </c>
      <c r="B309" s="21" t="s">
        <v>385</v>
      </c>
      <c r="C309" s="21">
        <v>8</v>
      </c>
      <c r="D309" s="21" t="s">
        <v>409</v>
      </c>
      <c r="E309" s="21" t="s">
        <v>410</v>
      </c>
      <c r="F309" s="23">
        <v>2018</v>
      </c>
    </row>
    <row r="310" spans="1:6" ht="42.75" x14ac:dyDescent="0.2">
      <c r="A310" s="20" t="s">
        <v>232</v>
      </c>
      <c r="B310" s="21" t="s">
        <v>385</v>
      </c>
      <c r="C310" s="21">
        <v>9</v>
      </c>
      <c r="D310" s="21" t="s">
        <v>409</v>
      </c>
      <c r="E310" s="21" t="s">
        <v>410</v>
      </c>
      <c r="F310" s="23">
        <v>2018</v>
      </c>
    </row>
    <row r="311" spans="1:6" ht="42.75" x14ac:dyDescent="0.2">
      <c r="A311" s="20" t="s">
        <v>166</v>
      </c>
      <c r="B311" s="21" t="s">
        <v>376</v>
      </c>
      <c r="C311" s="21">
        <v>1</v>
      </c>
      <c r="D311" s="21" t="s">
        <v>419</v>
      </c>
      <c r="E311" s="21" t="s">
        <v>410</v>
      </c>
      <c r="F311" s="23">
        <v>2018</v>
      </c>
    </row>
    <row r="312" spans="1:6" ht="42.75" x14ac:dyDescent="0.2">
      <c r="A312" s="20" t="s">
        <v>167</v>
      </c>
      <c r="B312" s="21" t="s">
        <v>376</v>
      </c>
      <c r="C312" s="21">
        <v>2</v>
      </c>
      <c r="D312" s="21" t="s">
        <v>419</v>
      </c>
      <c r="E312" s="21" t="s">
        <v>410</v>
      </c>
      <c r="F312" s="23">
        <v>2018</v>
      </c>
    </row>
    <row r="313" spans="1:6" ht="28.5" x14ac:dyDescent="0.2">
      <c r="A313" s="20" t="s">
        <v>168</v>
      </c>
      <c r="B313" s="21" t="s">
        <v>376</v>
      </c>
      <c r="C313" s="21">
        <v>3</v>
      </c>
      <c r="D313" s="21" t="s">
        <v>419</v>
      </c>
      <c r="E313" s="21" t="s">
        <v>410</v>
      </c>
      <c r="F313" s="23">
        <v>2018</v>
      </c>
    </row>
    <row r="314" spans="1:6" ht="28.5" x14ac:dyDescent="0.2">
      <c r="A314" s="20" t="s">
        <v>169</v>
      </c>
      <c r="B314" s="21" t="s">
        <v>376</v>
      </c>
      <c r="C314" s="21">
        <v>4</v>
      </c>
      <c r="D314" s="21" t="s">
        <v>419</v>
      </c>
      <c r="E314" s="21" t="s">
        <v>410</v>
      </c>
      <c r="F314" s="23">
        <v>2018</v>
      </c>
    </row>
    <row r="315" spans="1:6" ht="28.5" x14ac:dyDescent="0.2">
      <c r="A315" s="20" t="s">
        <v>170</v>
      </c>
      <c r="B315" s="21" t="s">
        <v>376</v>
      </c>
      <c r="C315" s="21">
        <v>5</v>
      </c>
      <c r="D315" s="21" t="s">
        <v>419</v>
      </c>
      <c r="E315" s="21" t="s">
        <v>410</v>
      </c>
      <c r="F315" s="23">
        <v>2018</v>
      </c>
    </row>
    <row r="316" spans="1:6" ht="42.75" x14ac:dyDescent="0.2">
      <c r="A316" s="20" t="s">
        <v>171</v>
      </c>
      <c r="B316" s="21" t="s">
        <v>376</v>
      </c>
      <c r="C316" s="21">
        <v>6</v>
      </c>
      <c r="D316" s="21" t="s">
        <v>419</v>
      </c>
      <c r="E316" s="21" t="s">
        <v>410</v>
      </c>
      <c r="F316" s="23">
        <v>2018</v>
      </c>
    </row>
    <row r="317" spans="1:6" ht="42.75" x14ac:dyDescent="0.2">
      <c r="A317" s="20" t="s">
        <v>172</v>
      </c>
      <c r="B317" s="21" t="s">
        <v>376</v>
      </c>
      <c r="C317" s="21">
        <v>7</v>
      </c>
      <c r="D317" s="21" t="s">
        <v>419</v>
      </c>
      <c r="E317" s="21" t="s">
        <v>410</v>
      </c>
      <c r="F317" s="23">
        <v>2018</v>
      </c>
    </row>
    <row r="318" spans="1:6" ht="57" x14ac:dyDescent="0.2">
      <c r="A318" s="20" t="s">
        <v>173</v>
      </c>
      <c r="B318" s="21" t="s">
        <v>376</v>
      </c>
      <c r="C318" s="21">
        <v>9</v>
      </c>
      <c r="D318" s="21" t="s">
        <v>419</v>
      </c>
      <c r="E318" s="21" t="s">
        <v>410</v>
      </c>
      <c r="F318" s="23">
        <v>2018</v>
      </c>
    </row>
    <row r="319" spans="1:6" ht="28.5" x14ac:dyDescent="0.2">
      <c r="A319" s="20" t="s">
        <v>174</v>
      </c>
      <c r="B319" s="21" t="s">
        <v>376</v>
      </c>
      <c r="C319" s="21">
        <v>10</v>
      </c>
      <c r="D319" s="21" t="s">
        <v>419</v>
      </c>
      <c r="E319" s="21" t="s">
        <v>410</v>
      </c>
      <c r="F319" s="23">
        <v>2018</v>
      </c>
    </row>
    <row r="320" spans="1:6" ht="42.75" x14ac:dyDescent="0.2">
      <c r="A320" s="20" t="s">
        <v>203</v>
      </c>
      <c r="B320" s="21" t="s">
        <v>381</v>
      </c>
      <c r="C320" s="21">
        <v>3</v>
      </c>
      <c r="D320" s="21" t="s">
        <v>420</v>
      </c>
      <c r="E320" s="21" t="s">
        <v>410</v>
      </c>
      <c r="F320" s="23">
        <v>2018</v>
      </c>
    </row>
    <row r="321" spans="1:6" ht="28.5" x14ac:dyDescent="0.2">
      <c r="A321" s="20" t="s">
        <v>204</v>
      </c>
      <c r="B321" s="21" t="s">
        <v>381</v>
      </c>
      <c r="C321" s="21">
        <v>4</v>
      </c>
      <c r="D321" s="21" t="s">
        <v>420</v>
      </c>
      <c r="E321" s="21" t="s">
        <v>410</v>
      </c>
      <c r="F321" s="23">
        <v>2018</v>
      </c>
    </row>
    <row r="322" spans="1:6" ht="42.75" x14ac:dyDescent="0.2">
      <c r="A322" s="20" t="s">
        <v>205</v>
      </c>
      <c r="B322" s="21" t="s">
        <v>381</v>
      </c>
      <c r="C322" s="21">
        <v>5</v>
      </c>
      <c r="D322" s="21" t="s">
        <v>420</v>
      </c>
      <c r="E322" s="21" t="s">
        <v>410</v>
      </c>
      <c r="F322" s="23">
        <v>2018</v>
      </c>
    </row>
    <row r="323" spans="1:6" ht="28.5" x14ac:dyDescent="0.2">
      <c r="A323" s="20" t="s">
        <v>206</v>
      </c>
      <c r="B323" s="21" t="s">
        <v>381</v>
      </c>
      <c r="C323" s="21">
        <v>6</v>
      </c>
      <c r="D323" s="21" t="s">
        <v>420</v>
      </c>
      <c r="E323" s="21" t="s">
        <v>410</v>
      </c>
      <c r="F323" s="23">
        <v>2018</v>
      </c>
    </row>
    <row r="324" spans="1:6" ht="42.75" x14ac:dyDescent="0.2">
      <c r="A324" s="20" t="s">
        <v>207</v>
      </c>
      <c r="B324" s="21" t="s">
        <v>381</v>
      </c>
      <c r="C324" s="21">
        <v>9</v>
      </c>
      <c r="D324" s="21" t="s">
        <v>420</v>
      </c>
      <c r="E324" s="21" t="s">
        <v>410</v>
      </c>
      <c r="F324" s="23">
        <v>2018</v>
      </c>
    </row>
    <row r="325" spans="1:6" ht="42.75" x14ac:dyDescent="0.2">
      <c r="A325" s="20" t="s">
        <v>175</v>
      </c>
      <c r="B325" s="21" t="s">
        <v>377</v>
      </c>
      <c r="C325" s="21">
        <v>1</v>
      </c>
      <c r="D325" s="21" t="s">
        <v>414</v>
      </c>
      <c r="E325" s="21" t="s">
        <v>407</v>
      </c>
      <c r="F325" s="23">
        <v>2018</v>
      </c>
    </row>
    <row r="326" spans="1:6" ht="42.75" x14ac:dyDescent="0.2">
      <c r="A326" s="20" t="s">
        <v>176</v>
      </c>
      <c r="B326" s="21" t="s">
        <v>377</v>
      </c>
      <c r="C326" s="21">
        <v>4</v>
      </c>
      <c r="D326" s="21" t="s">
        <v>414</v>
      </c>
      <c r="E326" s="21" t="s">
        <v>407</v>
      </c>
      <c r="F326" s="23">
        <v>2018</v>
      </c>
    </row>
    <row r="327" spans="1:6" ht="28.5" x14ac:dyDescent="0.2">
      <c r="A327" s="20" t="s">
        <v>177</v>
      </c>
      <c r="B327" s="21" t="s">
        <v>377</v>
      </c>
      <c r="C327" s="21">
        <v>5</v>
      </c>
      <c r="D327" s="21" t="s">
        <v>414</v>
      </c>
      <c r="E327" s="21" t="s">
        <v>407</v>
      </c>
      <c r="F327" s="23">
        <v>2018</v>
      </c>
    </row>
    <row r="328" spans="1:6" ht="28.5" x14ac:dyDescent="0.2">
      <c r="A328" s="20" t="s">
        <v>178</v>
      </c>
      <c r="B328" s="21" t="s">
        <v>377</v>
      </c>
      <c r="C328" s="21">
        <v>6</v>
      </c>
      <c r="D328" s="21" t="s">
        <v>414</v>
      </c>
      <c r="E328" s="21" t="s">
        <v>407</v>
      </c>
      <c r="F328" s="23">
        <v>2018</v>
      </c>
    </row>
    <row r="329" spans="1:6" ht="57" x14ac:dyDescent="0.2">
      <c r="A329" s="20" t="s">
        <v>179</v>
      </c>
      <c r="B329" s="21" t="s">
        <v>377</v>
      </c>
      <c r="C329" s="21">
        <v>7</v>
      </c>
      <c r="D329" s="21" t="s">
        <v>414</v>
      </c>
      <c r="E329" s="21" t="s">
        <v>407</v>
      </c>
      <c r="F329" s="23">
        <v>2018</v>
      </c>
    </row>
    <row r="330" spans="1:6" ht="42.75" x14ac:dyDescent="0.2">
      <c r="A330" s="20" t="s">
        <v>84</v>
      </c>
      <c r="B330" s="21" t="s">
        <v>364</v>
      </c>
      <c r="C330" s="21">
        <v>1</v>
      </c>
      <c r="D330" s="21" t="s">
        <v>414</v>
      </c>
      <c r="E330" s="21" t="s">
        <v>410</v>
      </c>
      <c r="F330" s="23">
        <v>2020</v>
      </c>
    </row>
    <row r="331" spans="1:6" ht="28.5" x14ac:dyDescent="0.2">
      <c r="A331" s="20" t="s">
        <v>85</v>
      </c>
      <c r="B331" s="21" t="s">
        <v>364</v>
      </c>
      <c r="C331" s="21">
        <v>2</v>
      </c>
      <c r="D331" s="21" t="s">
        <v>414</v>
      </c>
      <c r="E331" s="21" t="s">
        <v>410</v>
      </c>
      <c r="F331" s="23">
        <v>2020</v>
      </c>
    </row>
    <row r="332" spans="1:6" ht="28.5" x14ac:dyDescent="0.2">
      <c r="A332" s="20" t="s">
        <v>86</v>
      </c>
      <c r="B332" s="21" t="s">
        <v>364</v>
      </c>
      <c r="C332" s="21">
        <v>4</v>
      </c>
      <c r="D332" s="21" t="s">
        <v>414</v>
      </c>
      <c r="E332" s="21" t="s">
        <v>410</v>
      </c>
      <c r="F332" s="23">
        <v>2020</v>
      </c>
    </row>
    <row r="333" spans="1:6" ht="42.75" x14ac:dyDescent="0.2">
      <c r="A333" s="20" t="s">
        <v>87</v>
      </c>
      <c r="B333" s="21" t="s">
        <v>364</v>
      </c>
      <c r="C333" s="21">
        <v>5</v>
      </c>
      <c r="D333" s="21" t="s">
        <v>414</v>
      </c>
      <c r="E333" s="21" t="s">
        <v>410</v>
      </c>
      <c r="F333" s="23">
        <v>2020</v>
      </c>
    </row>
    <row r="334" spans="1:6" ht="42.75" x14ac:dyDescent="0.2">
      <c r="A334" s="20" t="s">
        <v>88</v>
      </c>
      <c r="B334" s="21" t="s">
        <v>364</v>
      </c>
      <c r="C334" s="21">
        <v>7</v>
      </c>
      <c r="D334" s="21" t="s">
        <v>414</v>
      </c>
      <c r="E334" s="21" t="s">
        <v>410</v>
      </c>
      <c r="F334" s="23">
        <v>2020</v>
      </c>
    </row>
    <row r="335" spans="1:6" ht="57" x14ac:dyDescent="0.2">
      <c r="A335" s="20" t="s">
        <v>89</v>
      </c>
      <c r="B335" s="21" t="s">
        <v>364</v>
      </c>
      <c r="C335" s="21">
        <v>8</v>
      </c>
      <c r="D335" s="21" t="s">
        <v>414</v>
      </c>
      <c r="E335" s="21" t="s">
        <v>410</v>
      </c>
      <c r="F335" s="23">
        <v>2020</v>
      </c>
    </row>
    <row r="336" spans="1:6" ht="42.75" x14ac:dyDescent="0.2">
      <c r="A336" s="20" t="s">
        <v>90</v>
      </c>
      <c r="B336" s="21" t="s">
        <v>364</v>
      </c>
      <c r="C336" s="21">
        <v>9</v>
      </c>
      <c r="D336" s="21" t="s">
        <v>414</v>
      </c>
      <c r="E336" s="21" t="s">
        <v>410</v>
      </c>
      <c r="F336" s="23">
        <v>2020</v>
      </c>
    </row>
    <row r="337" spans="1:6" ht="42.75" x14ac:dyDescent="0.2">
      <c r="A337" s="20" t="s">
        <v>91</v>
      </c>
      <c r="B337" s="21" t="s">
        <v>364</v>
      </c>
      <c r="C337" s="21">
        <v>10</v>
      </c>
      <c r="D337" s="21" t="s">
        <v>414</v>
      </c>
      <c r="E337" s="21" t="s">
        <v>410</v>
      </c>
      <c r="F337" s="23">
        <v>2020</v>
      </c>
    </row>
    <row r="338" spans="1:6" ht="71.25" x14ac:dyDescent="0.2">
      <c r="A338" s="20" t="s">
        <v>64</v>
      </c>
      <c r="B338" s="21" t="s">
        <v>361</v>
      </c>
      <c r="C338" s="21">
        <v>1</v>
      </c>
      <c r="D338" s="21" t="s">
        <v>409</v>
      </c>
      <c r="E338" s="21" t="s">
        <v>410</v>
      </c>
      <c r="F338" s="23">
        <v>2019</v>
      </c>
    </row>
    <row r="339" spans="1:6" ht="57" x14ac:dyDescent="0.2">
      <c r="A339" s="20" t="s">
        <v>65</v>
      </c>
      <c r="B339" s="21" t="s">
        <v>361</v>
      </c>
      <c r="C339" s="21">
        <v>2</v>
      </c>
      <c r="D339" s="21" t="s">
        <v>409</v>
      </c>
      <c r="E339" s="21" t="s">
        <v>410</v>
      </c>
      <c r="F339" s="23">
        <v>2019</v>
      </c>
    </row>
    <row r="340" spans="1:6" ht="57" x14ac:dyDescent="0.2">
      <c r="A340" s="20" t="s">
        <v>66</v>
      </c>
      <c r="B340" s="21" t="s">
        <v>361</v>
      </c>
      <c r="C340" s="21">
        <v>3</v>
      </c>
      <c r="D340" s="21" t="s">
        <v>409</v>
      </c>
      <c r="E340" s="21" t="s">
        <v>410</v>
      </c>
      <c r="F340" s="23">
        <v>2019</v>
      </c>
    </row>
    <row r="341" spans="1:6" ht="71.25" x14ac:dyDescent="0.2">
      <c r="A341" s="20" t="s">
        <v>67</v>
      </c>
      <c r="B341" s="21" t="s">
        <v>361</v>
      </c>
      <c r="C341" s="21">
        <v>4</v>
      </c>
      <c r="D341" s="21" t="s">
        <v>409</v>
      </c>
      <c r="E341" s="21" t="s">
        <v>410</v>
      </c>
      <c r="F341" s="23">
        <v>2019</v>
      </c>
    </row>
    <row r="342" spans="1:6" ht="57" x14ac:dyDescent="0.2">
      <c r="A342" s="20" t="s">
        <v>68</v>
      </c>
      <c r="B342" s="21" t="s">
        <v>361</v>
      </c>
      <c r="C342" s="21">
        <v>5</v>
      </c>
      <c r="D342" s="21" t="s">
        <v>409</v>
      </c>
      <c r="E342" s="21" t="s">
        <v>410</v>
      </c>
      <c r="F342" s="23">
        <v>2019</v>
      </c>
    </row>
    <row r="343" spans="1:6" ht="57" x14ac:dyDescent="0.2">
      <c r="A343" s="20" t="s">
        <v>69</v>
      </c>
      <c r="B343" s="21" t="s">
        <v>361</v>
      </c>
      <c r="C343" s="21">
        <v>6</v>
      </c>
      <c r="D343" s="21" t="s">
        <v>409</v>
      </c>
      <c r="E343" s="21" t="s">
        <v>410</v>
      </c>
      <c r="F343" s="23">
        <v>2019</v>
      </c>
    </row>
    <row r="344" spans="1:6" ht="42.75" x14ac:dyDescent="0.2">
      <c r="A344" s="20" t="s">
        <v>70</v>
      </c>
      <c r="B344" s="21" t="s">
        <v>361</v>
      </c>
      <c r="C344" s="21">
        <v>7</v>
      </c>
      <c r="D344" s="21" t="s">
        <v>409</v>
      </c>
      <c r="E344" s="21" t="s">
        <v>410</v>
      </c>
      <c r="F344" s="23">
        <v>2019</v>
      </c>
    </row>
    <row r="345" spans="1:6" ht="57" x14ac:dyDescent="0.2">
      <c r="A345" s="20" t="s">
        <v>71</v>
      </c>
      <c r="B345" s="21" t="s">
        <v>361</v>
      </c>
      <c r="C345" s="21">
        <v>8</v>
      </c>
      <c r="D345" s="21" t="s">
        <v>409</v>
      </c>
      <c r="E345" s="21" t="s">
        <v>410</v>
      </c>
      <c r="F345" s="23">
        <v>2019</v>
      </c>
    </row>
    <row r="346" spans="1:6" ht="57" x14ac:dyDescent="0.2">
      <c r="A346" s="20" t="s">
        <v>72</v>
      </c>
      <c r="B346" s="21" t="s">
        <v>361</v>
      </c>
      <c r="C346" s="21">
        <v>9</v>
      </c>
      <c r="D346" s="21" t="s">
        <v>409</v>
      </c>
      <c r="E346" s="21" t="s">
        <v>410</v>
      </c>
      <c r="F346" s="23">
        <v>2019</v>
      </c>
    </row>
    <row r="347" spans="1:6" ht="42.75" x14ac:dyDescent="0.2">
      <c r="A347" s="20" t="s">
        <v>73</v>
      </c>
      <c r="B347" s="21" t="s">
        <v>361</v>
      </c>
      <c r="C347" s="21">
        <v>10</v>
      </c>
      <c r="D347" s="21" t="s">
        <v>409</v>
      </c>
      <c r="E347" s="21" t="s">
        <v>410</v>
      </c>
      <c r="F347" s="23">
        <v>2019</v>
      </c>
    </row>
    <row r="348" spans="1:6" ht="57" x14ac:dyDescent="0.2">
      <c r="A348" s="20" t="s">
        <v>233</v>
      </c>
      <c r="B348" s="21" t="s">
        <v>386</v>
      </c>
      <c r="C348" s="21">
        <v>1</v>
      </c>
      <c r="D348" s="21" t="s">
        <v>414</v>
      </c>
      <c r="E348" s="21" t="s">
        <v>410</v>
      </c>
      <c r="F348" s="23">
        <v>2017</v>
      </c>
    </row>
    <row r="349" spans="1:6" ht="28.5" x14ac:dyDescent="0.2">
      <c r="A349" s="20" t="s">
        <v>234</v>
      </c>
      <c r="B349" s="21" t="s">
        <v>386</v>
      </c>
      <c r="C349" s="21">
        <v>3</v>
      </c>
      <c r="D349" s="21" t="s">
        <v>414</v>
      </c>
      <c r="E349" s="21" t="s">
        <v>410</v>
      </c>
      <c r="F349" s="23">
        <v>2017</v>
      </c>
    </row>
    <row r="350" spans="1:6" ht="28.5" x14ac:dyDescent="0.2">
      <c r="A350" s="20" t="s">
        <v>235</v>
      </c>
      <c r="B350" s="21" t="s">
        <v>386</v>
      </c>
      <c r="C350" s="21">
        <v>4</v>
      </c>
      <c r="D350" s="21" t="s">
        <v>414</v>
      </c>
      <c r="E350" s="21" t="s">
        <v>410</v>
      </c>
      <c r="F350" s="23">
        <v>2017</v>
      </c>
    </row>
    <row r="351" spans="1:6" ht="28.5" x14ac:dyDescent="0.2">
      <c r="A351" s="20" t="s">
        <v>236</v>
      </c>
      <c r="B351" s="21" t="s">
        <v>386</v>
      </c>
      <c r="C351" s="21">
        <v>5</v>
      </c>
      <c r="D351" s="21" t="s">
        <v>414</v>
      </c>
      <c r="E351" s="21" t="s">
        <v>410</v>
      </c>
      <c r="F351" s="23">
        <v>2017</v>
      </c>
    </row>
    <row r="352" spans="1:6" ht="42.75" x14ac:dyDescent="0.2">
      <c r="A352" s="20" t="s">
        <v>237</v>
      </c>
      <c r="B352" s="21" t="s">
        <v>386</v>
      </c>
      <c r="C352" s="21">
        <v>7</v>
      </c>
      <c r="D352" s="21" t="s">
        <v>414</v>
      </c>
      <c r="E352" s="21" t="s">
        <v>410</v>
      </c>
      <c r="F352" s="23">
        <v>2017</v>
      </c>
    </row>
    <row r="353" spans="1:6" ht="42.75" x14ac:dyDescent="0.2">
      <c r="A353" s="20" t="s">
        <v>238</v>
      </c>
      <c r="B353" s="21" t="s">
        <v>386</v>
      </c>
      <c r="C353" s="21">
        <v>8</v>
      </c>
      <c r="D353" s="21" t="s">
        <v>414</v>
      </c>
      <c r="E353" s="21" t="s">
        <v>410</v>
      </c>
      <c r="F353" s="23">
        <v>2017</v>
      </c>
    </row>
    <row r="354" spans="1:6" ht="28.5" x14ac:dyDescent="0.2">
      <c r="A354" s="20" t="s">
        <v>239</v>
      </c>
      <c r="B354" s="21" t="s">
        <v>386</v>
      </c>
      <c r="C354" s="21">
        <v>11</v>
      </c>
      <c r="D354" s="21" t="s">
        <v>414</v>
      </c>
      <c r="E354" s="21" t="s">
        <v>410</v>
      </c>
      <c r="F354" s="23">
        <v>2017</v>
      </c>
    </row>
    <row r="355" spans="1:6" ht="42.75" x14ac:dyDescent="0.2">
      <c r="A355" s="20" t="s">
        <v>240</v>
      </c>
      <c r="B355" s="21" t="s">
        <v>386</v>
      </c>
      <c r="C355" s="21">
        <v>12</v>
      </c>
      <c r="D355" s="21" t="s">
        <v>414</v>
      </c>
      <c r="E355" s="21" t="s">
        <v>410</v>
      </c>
      <c r="F35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2023-03-06T10:31:28Z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