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<sst xmlns="http://schemas.openxmlformats.org/spreadsheetml/2006/main" count="46" uniqueCount="42">
  <si>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</si>
  <si>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</si>
  <si>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</si>
  <si>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</si>
  <si>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</si>
  <si>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</si>
  <si>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</si>
  <si>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</si>
  <si>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</si>
  <si>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</si>
  <si>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</si>
  <si>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</si>
  <si>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</si>
  <si>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</si>
  <si>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</si>
  <si>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</si>
  <si>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</si>
  <si>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</si>
  <si>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</si>
  <si>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</si>
  <si>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</si>
  <si>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</si>
  <si>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</si>
  <si>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</si>
  <si>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</si>
  <si>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</si>
  <si>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What are the most effective ways to organise health care and avoid delay to improve the results and patients’ experience of revision knee surgery?</t>
  </si>
  <si>
    <t>Revision Knee Replacement</t>
  </si>
  <si>
    <t>Musculoskeletal</t>
  </si>
  <si>
    <t>N/A</t>
  </si>
  <si>
    <t>What impacts will the adoption of digital technology in mental health services have on capacity, access to services, waiting times and preferred appointment times?</t>
  </si>
  <si>
    <t>Digital Technology for Mental Health</t>
  </si>
  <si>
    <t>Mental health</t>
  </si>
  <si>
    <t>How does waiting for physiotherapy affect patient and service outcomes?</t>
  </si>
  <si>
    <t>Physiotherapy</t>
  </si>
  <si>
    <t>Generic health relevance</t>
  </si>
  <si>
    <t>What is the impact of wait times for services for people with depression?</t>
  </si>
  <si>
    <t>Depression</t>
  </si>
  <si>
    <t>Theme: Understanding and reducing delays / waiting times</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</si>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</sst>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3" totalsRowShown="0" headerRowDxfId="10" dataDxfId="8" headerRowBorderDxfId="9" tableBorderDxfId="7" totalsRowBorderDxfId="6">
  <autoFilter ref="A29:F33"/>
  <sortState ref="A30:F33">
    <sortCondition ref="B30:B33"/>
    <sortCondition ref="C30:C33"/>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zoomScale="130" zoomScaleNormal="130" workbookViewId="0">
      <selection activeCell="A6" sqref="A6"/>
    </sheetView>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38</v>
      </c>
      <c r="B1" s="19"/>
      <c r="C1" s="1"/>
    </row>
    <row r="2" spans="1:3" ht="15.75" x14ac:dyDescent="0.2">
      <c r="A2" s="1"/>
      <c r="B2" s="1"/>
      <c r="C2" s="1"/>
    </row>
    <row r="3" spans="1:3" ht="15.75" x14ac:dyDescent="0.2">
      <c r="A3" s="1" t="s">
        <v>7</v>
      </c>
      <c r="B3" s="1"/>
      <c r="C3" s="1"/>
    </row>
    <row r="4" spans="1:3" ht="15.75" x14ac:dyDescent="0.2">
      <c r="A4" s="3" t="s">
        <v>40</v>
      </c>
      <c r="B4" s="1"/>
      <c r="C4" s="1"/>
    </row>
    <row r="5" spans="1:3" ht="15.75" x14ac:dyDescent="0.2">
      <c r="A5" s="3" t="s">
        <v>41</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4</v>
      </c>
      <c r="C15" s="15">
        <f>B15/515</f>
        <v>7.7669902912621356E-3</v>
      </c>
    </row>
    <row r="16" spans="1:3" ht="15" x14ac:dyDescent="0.2">
      <c r="A16" s="14" t="s">
        <v>6</v>
      </c>
      <c r="B16" s="14">
        <v>4</v>
      </c>
      <c r="C16" s="15">
        <f>B16/51</f>
        <v>7.8431372549019607E-2</v>
      </c>
    </row>
    <row r="17" spans="1:6" ht="15" x14ac:dyDescent="0.2">
      <c r="A17" s="14" t="s">
        <v>9</v>
      </c>
      <c r="B17" s="14">
        <v>3</v>
      </c>
      <c r="C17" s="15">
        <f>B17/21</f>
        <v>0.14285714285714285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20" t="s">
        <v>36</v>
      </c>
      <c r="B30" s="21" t="s">
        <v>37</v>
      </c>
      <c r="C30" s="21">
        <v>10</v>
      </c>
      <c r="D30" s="21" t="s">
        <v>32</v>
      </c>
      <c r="E30" s="21" t="s">
        <v>29</v>
      </c>
      <c r="F30" s="23">
        <v>2016</v>
      </c>
    </row>
    <row r="31" spans="1:6" ht="57" x14ac:dyDescent="0.2">
      <c r="A31" s="20" t="s">
        <v>30</v>
      </c>
      <c r="B31" s="21" t="s">
        <v>31</v>
      </c>
      <c r="C31" s="21">
        <v>6</v>
      </c>
      <c r="D31" s="21" t="s">
        <v>32</v>
      </c>
      <c r="E31" s="21" t="s">
        <v>29</v>
      </c>
      <c r="F31" s="23">
        <v>2018</v>
      </c>
    </row>
    <row r="32" spans="1:6" ht="28.5" x14ac:dyDescent="0.2">
      <c r="A32" s="20" t="s">
        <v>33</v>
      </c>
      <c r="B32" s="21" t="s">
        <v>34</v>
      </c>
      <c r="C32" s="21">
        <v>6</v>
      </c>
      <c r="D32" s="21" t="s">
        <v>35</v>
      </c>
      <c r="E32" s="21" t="s">
        <v>29</v>
      </c>
      <c r="F32" s="23">
        <v>2018</v>
      </c>
    </row>
    <row r="33" spans="1:6" ht="42.75" x14ac:dyDescent="0.2">
      <c r="A33" s="16" t="s">
        <v>26</v>
      </c>
      <c r="B33" s="17" t="s">
        <v>27</v>
      </c>
      <c r="C33" s="17">
        <v>3</v>
      </c>
      <c r="D33" s="17" t="s">
        <v>28</v>
      </c>
      <c r="E33" s="17" t="s">
        <v>29</v>
      </c>
      <c r="F33" s="22">
        <v>2020</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2023-03-03T12:27:24Z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