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<sst xmlns="http://schemas.openxmlformats.org/spreadsheetml/2006/main" count="355" uniqueCount="156">
  <si>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</si>
  <si>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</si>
  <si>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</si>
  <si>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</si>
  <si>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</si>
  <si>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</si>
  <si>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</si>
  <si>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</si>
  <si>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</si>
  <si>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</si>
  <si>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</si>
  <si>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</si>
  <si>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</si>
  <si>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</si>
  <si>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</si>
  <si>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</si>
  <si>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</si>
  <si>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</si>
  <si>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</si>
  <si>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</si>
  <si>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</si>
  <si>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</si>
  <si>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</si>
  <si>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</si>
  <si>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</si>
  <si>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</si>
  <si>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Services and systems</t>
  </si>
  <si>
    <t>How can care and services be improved for women with diabetes who are planning pregnancy?</t>
  </si>
  <si>
    <t>What are the benefits or impact of occupational therapy in primary care settings? (e.g. services delivered by your local general practice surgery, community pharmacy, dental and optometry (eye health) services)</t>
  </si>
  <si>
    <t>How can occupational therapy services be more inclusive of both mental and physical health?</t>
  </si>
  <si>
    <t>How can occupational therapists work most effectively with other professionals to improve outcomes for people who access services? (e.g. multi-disciplinary teams, commissioners, community agencies)</t>
  </si>
  <si>
    <t>What is the cost-effectiveness of occupational therapy services?</t>
  </si>
  <si>
    <t>Should multi agency working be implemented across all care settings to ensure standardised identification and treatment of malnutrition?</t>
  </si>
  <si>
    <t>Can technology and electronic records be used to record and improve nutritional treatments and to convey nutritional advice?</t>
  </si>
  <si>
    <t>How can the work of heart failure charities be better integrated with NHS services to optimise the care of people with advanced heart failure?</t>
  </si>
  <si>
    <t>How do we break down barriers for patients with advanced heart failure, carers and health professionals to enable talking about end of life care?</t>
  </si>
  <si>
    <t>When people with complex health needs require care from more than one specialist or department, how can their needs be addressed in a way that considers the whole person through better organisation and team-working?</t>
  </si>
  <si>
    <t>How can communication be improved amongst professionals working in different organisations who are involved in the care of a person with complex health needs?</t>
  </si>
  <si>
    <t>How can communication be improved amongst the health professionals within a single organisation who are all involved in the care of a person with complex health needs?</t>
  </si>
  <si>
    <t>When people with complex health needs receive care from different specialists, should one health professional oversee that person's treatment and care to improve safety?</t>
  </si>
  <si>
    <t>How can important information about a person with complex health needs be recorded in a way so that health professionals can access the key facts quickly?</t>
  </si>
  <si>
    <t>How can health and social care be better joined up, more flexible and responsive, so that a person with complex health needs can be regularly reviewed and their care plans changed as necessary?</t>
  </si>
  <si>
    <t>How can access to dental services be improved for the general public?</t>
  </si>
  <si>
    <t>How can access to dental services be improved for people with additional needs?</t>
  </si>
  <si>
    <t>How can dental health professionals work with other health professionals to help improve oral health?</t>
  </si>
  <si>
    <t>What role do digital technologies play in the provision of dental care?</t>
  </si>
  <si>
    <t>What are the most effective ways to organise health care and avoid delay to improve the results and patients’ experience of revision knee surgery?</t>
  </si>
  <si>
    <t>How should we measure the outcomes following revision knee surgery in a way that is meaningful to patients, and is surgery cost effective?</t>
  </si>
  <si>
    <t>What is the impact on health and social care services when known foot health problems are neglected?</t>
  </si>
  <si>
    <t>Are current clinical pathways (treatment plans) fit for delivering high quality foot health provision?</t>
  </si>
  <si>
    <t>Would increasing access to tests to diagnose cancer within General Practices improve the number of cancers detected early, and is it cost effective?</t>
  </si>
  <si>
    <t>What is the best way to coordinate information between different health-care sectors and professionals to improve early detection of cancer?</t>
  </si>
  <si>
    <t>What are the best ways to measure the outcome following lower limb orthopaedic surgery in children?</t>
  </si>
  <si>
    <t>What are the best models for delivering long-term cancer care including screening, diagnosing and managing long-term side effects and late-effects of cancer and its treatment (e.g. primary and secondary care, voluntary organisations, self-management, care</t>
  </si>
  <si>
    <t>How can care be better co-ordinated for people living with and beyond cancer who have complex needs (with more than one health problem or receiving care from more than one specialty)?</t>
  </si>
  <si>
    <t>How can Child and Adolescent Mental Health Services (CAMHS), education providers and health and social care departments work together in a more effective manner in order to improve the mental health outcomes of children and young people?</t>
  </si>
  <si>
    <t>What is the most effective way of training teachers and other staff in schools and colleges to detect early signs of mental health difficulties in children and young people?</t>
  </si>
  <si>
    <t>What is considered a good outcome of treatment in rare bone metabolic disorders? How can this be measured in studies of new treatments?</t>
  </si>
  <si>
    <t>What are the benefits and risks of delivering mental health care through technology instead of face-to-face and what impact does the removal of face-to-face human interaction have?</t>
  </si>
  <si>
    <t>How should apps for mental health be evaluated and endorsed?</t>
  </si>
  <si>
    <t>What impacts will the adoption of digital technology in mental health services have on capacity, access to services, waiting times and preferred appointment times?</t>
  </si>
  <si>
    <t>Do digital health interventions increase reach and access to groups and people less well served by traditional mental health services (e.g. Black and ethnic minorities, men with depression, people in rural areas etc.)?</t>
  </si>
  <si>
    <t>Would a national formal network of clinicians with expertise and /or a national MDT (multidisciplinary team meeting) improve care for patients with rare inherited anaemias?</t>
  </si>
  <si>
    <t>Would a register of all rare inherited anaemia patients in the UK (including data and samples) improve care?</t>
  </si>
  <si>
    <t>How can high quality care be sustained throughout a patient's lifetime (e.g. from child to adult and into old age)?</t>
  </si>
  <si>
    <t>How can current health, social care and voluntary sectors in the UK be optimised to more effectively meet the needs of older people living with multiple conditions?</t>
  </si>
  <si>
    <t>How can Comprehensive Geriatric Assessment be optimally delivered in different patient populations experiencing multiple conditions in older age?</t>
  </si>
  <si>
    <t>What would encourage more people (especially black and ethnic minority groups or people with a rare blood type) to donate blood?</t>
  </si>
  <si>
    <t>How can health professionals be discouraged from using blood inappropriately?</t>
  </si>
  <si>
    <t>How can the wastage of donor blood be minimised?</t>
  </si>
  <si>
    <t>How can the blood transfusion process be delivered more safely and in a timely manner in hospitals?</t>
  </si>
  <si>
    <t>What are the best ways to educate people working in the catering/hospitality industry about the gluten free diet to improve safety for people with coeliac disease when eating out?</t>
  </si>
  <si>
    <t>What are the best ways to deliver physiotherapy services to meet patients' needs and improve outcomes for patients and services?</t>
  </si>
  <si>
    <t>How does waiting for physiotherapy affect patient and service outcomes?</t>
  </si>
  <si>
    <t>How is patient progress and/or the results of physiotherapy treatment measured? How is service performance measured and checked?</t>
  </si>
  <si>
    <t>How can access to physiotherapy be improved for groups who have reduced access?</t>
  </si>
  <si>
    <t>How can psychological or social support be best used to help people with or at risk of type 2 diabetes, and how should this be delivered to account for individual needs?</t>
  </si>
  <si>
    <t>What methods are most accurate, user friendly and demonstrate the best clinical utility in measuring patient reported outcomes in common hand conditions?</t>
  </si>
  <si>
    <t>What is the ideal training to be a 'qualified' pessary practitioner?</t>
  </si>
  <si>
    <t>How can patient safety be assured for the most vulnerable in society (e.g. people who are frail, have mental health problems or cognitive impairments?)</t>
  </si>
  <si>
    <t>How can we make sure that the whole patient is treated, not just one condition and with mental health and physical health both being treated together?</t>
  </si>
  <si>
    <t>How can we improve safe communication and co-ordination of care between Primary and Secondary care?</t>
  </si>
  <si>
    <t>In what ways does work intensity, hours worked and staffing levels affect patient safety/near misses?</t>
  </si>
  <si>
    <t>How does continuity of care influence patient safety?</t>
  </si>
  <si>
    <t>Which type of practitioner (e.g. GP, advanced nurse practitioner, practice nurse) is safest to see which types of patients (acute illness, acute or chronic multi-morbid)?</t>
  </si>
  <si>
    <t>How can information within patient medical records be made available to patients and care provides in a way that protects privacy and improves safety and quality of care?</t>
  </si>
  <si>
    <t>How can risks be mitigated to allow for safe complex care at home?</t>
  </si>
  <si>
    <t>What is the best way to reduce the harms of emergency department crowding and exit block?  We need a better measure of crowding that drives sensible improvements for the seriously ill and injured, adolescents and the frail elderly.</t>
  </si>
  <si>
    <t>Is a traditional Emergency Department the best place to care for frail elderly patients?  Would a dedicated service for these patients be better (involving either a geriatric Emergency Department, or geriatric liaison services within the Emergency Department), or given that this population is expanding should our current services be tailored towards this group?</t>
  </si>
  <si>
    <t>How do we optimise care for mental health patients; including appropriate space to see patients, staff training, early recognition of symptoms, prioritisation compared to physical illness, and patient experience?</t>
  </si>
  <si>
    <t>With regard to how Emergency Department staff development is managed, what initiatives can improve staff engagement, resilience, retention, satisfaction, individuality and responsibility?</t>
  </si>
  <si>
    <t>How can we achieve excellence in delivering end of life care in the Emergency Department; from the recognition that a patient is dying, through symptomatic palliative treatment, potentially using a dedicated member of staff to work with palliative patients and their relatives, and handling associated bereavement issues?</t>
  </si>
  <si>
    <t>The effects of implementing new techniques in assessing patients with chest pain (which include new ways of using high sensitivity troponin tests, and decision rules such as the MACS rule and the HEART score) in practice.  Would patients like a say in what is an acceptable risk, and should these tools be used alongside shared decision making to provide safe and appropriate care, minimise unnecessary risk and inconvenience for patients?</t>
  </si>
  <si>
    <t>What is the ideal staffing for current UK Emergency Medicine practice, including doctors, nurses, health care assistants, porters, radiographers, clerical and reception staff?</t>
  </si>
  <si>
    <t>Which trauma patients should be transferred to a Major Trauma Centre rather than going to another hospital first?</t>
  </si>
  <si>
    <t>What models of care increase access and support decision-making for vulnerable groups (such as young people, people who don't speak or read English)?</t>
  </si>
  <si>
    <t>Does pharmacy provision of contraceptive services increase uptake and/or continuation of contraception?</t>
  </si>
  <si>
    <t>What is the most effective model of community-based care for patients with alcohol-related liver disease?</t>
  </si>
  <si>
    <t>What models of involvement of palliative care services in advanced alcohol-related liver disease are most beneficial?</t>
  </si>
  <si>
    <t>What causes bipolar?</t>
  </si>
  <si>
    <t>How should service delivery for autistic people be improved and adapted in order to meet their needs?</t>
  </si>
  <si>
    <t>What are the barriers and enablers for people accessing care/treatment when they are depressed, including when feeling suicidal, and how can these be addressed?</t>
  </si>
  <si>
    <t>What is the impact of wait times for services for people with depression?</t>
  </si>
  <si>
    <t>How is ‘wellbeing’ understood and incorporated into adult social work practice? How can we assess whether adult social workers impact on the well-being of people using services?</t>
  </si>
  <si>
    <t>Does regular contact with an adult social worker and / or a long-term professional relationship with an adult social worker improve outcomes for people using services?</t>
  </si>
  <si>
    <t>Does partnership working between adult social workers and other health and social care professionals result in better outcomes for people using services?</t>
  </si>
  <si>
    <t>How can multiple types of professionals work together with parents and carers to improve identification, diagnosis, interventions and treatments and achieve the best outcomes for children and young people with learning difficulties?</t>
  </si>
  <si>
    <t>What knowledge, skills and training do health, social work and “third sector” (e.g. charities and support services) professionals need to understand the best support to give children and young people with learning difficulties and their families/carers?</t>
  </si>
  <si>
    <t>Diabetes &amp; Pregnancy</t>
  </si>
  <si>
    <t>Occupational Therapy</t>
  </si>
  <si>
    <t>Nutritional Screening and Malnutrition</t>
  </si>
  <si>
    <t>Advanced Heart Failure</t>
  </si>
  <si>
    <t xml:space="preserve">Safe Care for Adults with Complex Health Needs </t>
  </si>
  <si>
    <t xml:space="preserve">Oral and Dental Health </t>
  </si>
  <si>
    <t>Revision Knee Replacement</t>
  </si>
  <si>
    <t>Foot Health</t>
  </si>
  <si>
    <t>Detecting Cancer Early</t>
  </si>
  <si>
    <t>Paediatric Lower Limb Surgery</t>
  </si>
  <si>
    <t xml:space="preserve">Living With and Beyond Cancer </t>
  </si>
  <si>
    <t>Mental Health in Children and Young People</t>
  </si>
  <si>
    <t>Rare Musculoskeletal Disease in Adulthood</t>
  </si>
  <si>
    <t>Digital Technology for Mental Health</t>
  </si>
  <si>
    <t>Rare Inherited Anaemias</t>
  </si>
  <si>
    <t>Multiple Conditions in Later Life</t>
  </si>
  <si>
    <t>Blood Transfusion and Blood Donation</t>
  </si>
  <si>
    <t>Coeliac Disease</t>
  </si>
  <si>
    <t>Physiotherapy</t>
  </si>
  <si>
    <t>Diabetes (Type 2)</t>
  </si>
  <si>
    <t xml:space="preserve">Common Conditions Affecting the Hand &amp; Wrist </t>
  </si>
  <si>
    <t>Pessary use for Prolapse</t>
  </si>
  <si>
    <t>Patient Safety in Primary Care</t>
  </si>
  <si>
    <t>Emergency Medicine</t>
  </si>
  <si>
    <t>Contraception</t>
  </si>
  <si>
    <t>Alcohol-related liver disease</t>
  </si>
  <si>
    <t>Bipolar</t>
  </si>
  <si>
    <t>Autism</t>
  </si>
  <si>
    <t>Depression</t>
  </si>
  <si>
    <t>Adult Social Work</t>
  </si>
  <si>
    <t>Learning Difficulties</t>
  </si>
  <si>
    <t>No order</t>
  </si>
  <si>
    <t>Metabolic and Endocrine</t>
  </si>
  <si>
    <t>Reproductive health and childbirth</t>
  </si>
  <si>
    <t>Generic health relevance</t>
  </si>
  <si>
    <t>N/A</t>
  </si>
  <si>
    <t>Cardiovascular</t>
  </si>
  <si>
    <t>Oral and Gastrointestinal</t>
  </si>
  <si>
    <t>Musculoskeletal</t>
  </si>
  <si>
    <t>Generic Health Relevance</t>
  </si>
  <si>
    <t>Cancer and neoplasms</t>
  </si>
  <si>
    <t>Mental health</t>
  </si>
  <si>
    <t>Blood</t>
  </si>
  <si>
    <t>Inflammatory and immune system</t>
  </si>
  <si>
    <t>Renal and Urogenital</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</si>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</sst>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110" totalsRowShown="0" headerRowDxfId="10" dataDxfId="8" headerRowBorderDxfId="9" tableBorderDxfId="7" totalsRowBorderDxfId="6">
  <autoFilter ref="A29:F110"/>
  <sortState ref="A30:F110">
    <sortCondition ref="B30:B110"/>
    <sortCondition ref="C30:C11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abSelected="1" zoomScale="130" zoomScaleNormal="130" workbookViewId="0">
      <selection activeCell="D24" sqref="D24"/>
    </sheetView>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153</v>
      </c>
      <c r="B4" s="1"/>
      <c r="C4" s="1"/>
    </row>
    <row r="5" spans="1:3" ht="15.75" x14ac:dyDescent="0.2">
      <c r="A5" s="3" t="s">
        <v>154</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155</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81</v>
      </c>
      <c r="C15" s="15">
        <f>B15/515</f>
        <v>0.15728155339805824</v>
      </c>
    </row>
    <row r="16" spans="1:3" ht="15" x14ac:dyDescent="0.2">
      <c r="A16" s="14" t="s">
        <v>6</v>
      </c>
      <c r="B16" s="14">
        <v>31</v>
      </c>
      <c r="C16" s="15">
        <f>B16/51</f>
        <v>0.60784313725490191</v>
      </c>
    </row>
    <row r="17" spans="1:6" ht="15" x14ac:dyDescent="0.2">
      <c r="A17" s="14" t="s">
        <v>9</v>
      </c>
      <c r="B17" s="14">
        <v>11</v>
      </c>
      <c r="C17" s="15">
        <f>B17/21</f>
        <v>0.52380952380952384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103</v>
      </c>
      <c r="B30" s="21" t="s">
        <v>137</v>
      </c>
      <c r="C30" s="21">
        <v>3</v>
      </c>
      <c r="D30" s="21" t="s">
        <v>142</v>
      </c>
      <c r="E30" s="21" t="s">
        <v>143</v>
      </c>
      <c r="F30" s="23">
        <v>2018</v>
      </c>
    </row>
    <row r="31" spans="1:6" ht="42.75" x14ac:dyDescent="0.2">
      <c r="A31" s="20" t="s">
        <v>104</v>
      </c>
      <c r="B31" s="21" t="s">
        <v>137</v>
      </c>
      <c r="C31" s="21">
        <v>8</v>
      </c>
      <c r="D31" s="21" t="s">
        <v>142</v>
      </c>
      <c r="E31" s="21" t="s">
        <v>143</v>
      </c>
      <c r="F31" s="23">
        <v>2018</v>
      </c>
    </row>
    <row r="32" spans="1:6" ht="42.75" x14ac:dyDescent="0.2">
      <c r="A32" s="20" t="s">
        <v>105</v>
      </c>
      <c r="B32" s="21" t="s">
        <v>137</v>
      </c>
      <c r="C32" s="21">
        <v>10</v>
      </c>
      <c r="D32" s="21" t="s">
        <v>142</v>
      </c>
      <c r="E32" s="21" t="s">
        <v>143</v>
      </c>
      <c r="F32" s="23">
        <v>2018</v>
      </c>
    </row>
    <row r="33" spans="1:6" ht="42.75" x14ac:dyDescent="0.2">
      <c r="A33" s="20" t="s">
        <v>34</v>
      </c>
      <c r="B33" s="21" t="s">
        <v>111</v>
      </c>
      <c r="C33" s="21">
        <v>4</v>
      </c>
      <c r="D33" s="21" t="s">
        <v>144</v>
      </c>
      <c r="E33" s="21" t="s">
        <v>143</v>
      </c>
      <c r="F33" s="23">
        <v>2020</v>
      </c>
    </row>
    <row r="34" spans="1:6" ht="42.75" x14ac:dyDescent="0.2">
      <c r="A34" s="20" t="s">
        <v>35</v>
      </c>
      <c r="B34" s="21" t="s">
        <v>111</v>
      </c>
      <c r="C34" s="21">
        <v>6</v>
      </c>
      <c r="D34" s="21" t="s">
        <v>144</v>
      </c>
      <c r="E34" s="21" t="s">
        <v>143</v>
      </c>
      <c r="F34" s="23">
        <v>2020</v>
      </c>
    </row>
    <row r="35" spans="1:6" ht="28.5" x14ac:dyDescent="0.2">
      <c r="A35" s="20" t="s">
        <v>97</v>
      </c>
      <c r="B35" s="21" t="s">
        <v>133</v>
      </c>
      <c r="C35" s="21">
        <v>3</v>
      </c>
      <c r="D35" s="21" t="s">
        <v>145</v>
      </c>
      <c r="E35" s="21" t="s">
        <v>143</v>
      </c>
      <c r="F35" s="23">
        <v>2016</v>
      </c>
    </row>
    <row r="36" spans="1:6" ht="42.75" x14ac:dyDescent="0.2">
      <c r="A36" s="20" t="s">
        <v>98</v>
      </c>
      <c r="B36" s="21" t="s">
        <v>133</v>
      </c>
      <c r="C36" s="21">
        <v>10</v>
      </c>
      <c r="D36" s="21" t="s">
        <v>145</v>
      </c>
      <c r="E36" s="21" t="s">
        <v>143</v>
      </c>
      <c r="F36" s="23">
        <v>2016</v>
      </c>
    </row>
    <row r="37" spans="1:6" ht="28.5" x14ac:dyDescent="0.2">
      <c r="A37" s="20" t="s">
        <v>100</v>
      </c>
      <c r="B37" s="21" t="s">
        <v>135</v>
      </c>
      <c r="C37" s="21">
        <v>10</v>
      </c>
      <c r="D37" s="21" t="s">
        <v>149</v>
      </c>
      <c r="E37" s="21" t="s">
        <v>143</v>
      </c>
      <c r="F37" s="23">
        <v>2016</v>
      </c>
    </row>
    <row r="38" spans="1:6" x14ac:dyDescent="0.2">
      <c r="A38" s="20" t="s">
        <v>99</v>
      </c>
      <c r="B38" s="21" t="s">
        <v>134</v>
      </c>
      <c r="C38" s="21">
        <v>1</v>
      </c>
      <c r="D38" s="21" t="s">
        <v>149</v>
      </c>
      <c r="E38" s="21" t="s">
        <v>143</v>
      </c>
      <c r="F38" s="23">
        <v>2016</v>
      </c>
    </row>
    <row r="39" spans="1:6" ht="42.75" x14ac:dyDescent="0.2">
      <c r="A39" s="20" t="s">
        <v>67</v>
      </c>
      <c r="B39" s="21" t="s">
        <v>124</v>
      </c>
      <c r="C39" s="21">
        <v>1</v>
      </c>
      <c r="D39" s="21" t="s">
        <v>142</v>
      </c>
      <c r="E39" s="21" t="s">
        <v>143</v>
      </c>
      <c r="F39" s="23">
        <v>2018</v>
      </c>
    </row>
    <row r="40" spans="1:6" ht="28.5" x14ac:dyDescent="0.2">
      <c r="A40" s="20" t="s">
        <v>68</v>
      </c>
      <c r="B40" s="21" t="s">
        <v>124</v>
      </c>
      <c r="C40" s="21">
        <v>2</v>
      </c>
      <c r="D40" s="21" t="s">
        <v>142</v>
      </c>
      <c r="E40" s="21" t="s">
        <v>143</v>
      </c>
      <c r="F40" s="23">
        <v>2018</v>
      </c>
    </row>
    <row r="41" spans="1:6" ht="28.5" x14ac:dyDescent="0.2">
      <c r="A41" s="20" t="s">
        <v>69</v>
      </c>
      <c r="B41" s="21" t="s">
        <v>124</v>
      </c>
      <c r="C41" s="21">
        <v>3</v>
      </c>
      <c r="D41" s="21" t="s">
        <v>142</v>
      </c>
      <c r="E41" s="21" t="s">
        <v>143</v>
      </c>
      <c r="F41" s="23">
        <v>2018</v>
      </c>
    </row>
    <row r="42" spans="1:6" ht="28.5" x14ac:dyDescent="0.2">
      <c r="A42" s="20" t="s">
        <v>70</v>
      </c>
      <c r="B42" s="21" t="s">
        <v>124</v>
      </c>
      <c r="C42" s="21">
        <v>8</v>
      </c>
      <c r="D42" s="21" t="s">
        <v>142</v>
      </c>
      <c r="E42" s="21" t="s">
        <v>143</v>
      </c>
      <c r="F42" s="23">
        <v>2018</v>
      </c>
    </row>
    <row r="43" spans="1:6" ht="57" x14ac:dyDescent="0.2">
      <c r="A43" s="20" t="s">
        <v>71</v>
      </c>
      <c r="B43" s="21" t="s">
        <v>125</v>
      </c>
      <c r="C43" s="21">
        <v>7</v>
      </c>
      <c r="D43" s="21" t="s">
        <v>145</v>
      </c>
      <c r="E43" s="21" t="s">
        <v>151</v>
      </c>
      <c r="F43" s="23">
        <v>2018</v>
      </c>
    </row>
    <row r="44" spans="1:6" ht="42.75" x14ac:dyDescent="0.2">
      <c r="A44" s="20" t="s">
        <v>77</v>
      </c>
      <c r="B44" s="21" t="s">
        <v>128</v>
      </c>
      <c r="C44" s="21" t="s">
        <v>139</v>
      </c>
      <c r="D44" s="21" t="s">
        <v>146</v>
      </c>
      <c r="E44" s="21" t="s">
        <v>143</v>
      </c>
      <c r="F44" s="23">
        <v>2017</v>
      </c>
    </row>
    <row r="45" spans="1:6" ht="42.75" x14ac:dyDescent="0.2">
      <c r="A45" s="20" t="s">
        <v>95</v>
      </c>
      <c r="B45" s="21" t="s">
        <v>132</v>
      </c>
      <c r="C45" s="21">
        <v>4</v>
      </c>
      <c r="D45" s="21" t="s">
        <v>141</v>
      </c>
      <c r="E45" s="21" t="s">
        <v>143</v>
      </c>
      <c r="F45" s="23">
        <v>2017</v>
      </c>
    </row>
    <row r="46" spans="1:6" ht="28.5" x14ac:dyDescent="0.2">
      <c r="A46" s="20" t="s">
        <v>96</v>
      </c>
      <c r="B46" s="21" t="s">
        <v>132</v>
      </c>
      <c r="C46" s="21">
        <v>6</v>
      </c>
      <c r="D46" s="21" t="s">
        <v>141</v>
      </c>
      <c r="E46" s="21" t="s">
        <v>143</v>
      </c>
      <c r="F46" s="23">
        <v>2017</v>
      </c>
    </row>
    <row r="47" spans="1:6" ht="42.75" x14ac:dyDescent="0.2">
      <c r="A47" s="20" t="s">
        <v>101</v>
      </c>
      <c r="B47" s="21" t="s">
        <v>136</v>
      </c>
      <c r="C47" s="21">
        <v>6</v>
      </c>
      <c r="D47" s="21" t="s">
        <v>149</v>
      </c>
      <c r="E47" s="21" t="s">
        <v>143</v>
      </c>
      <c r="F47" s="23">
        <v>2016</v>
      </c>
    </row>
    <row r="48" spans="1:6" ht="28.5" x14ac:dyDescent="0.2">
      <c r="A48" s="20" t="s">
        <v>102</v>
      </c>
      <c r="B48" s="21" t="s">
        <v>136</v>
      </c>
      <c r="C48" s="21">
        <v>10</v>
      </c>
      <c r="D48" s="21" t="s">
        <v>149</v>
      </c>
      <c r="E48" s="21" t="s">
        <v>143</v>
      </c>
      <c r="F48" s="23">
        <v>2016</v>
      </c>
    </row>
    <row r="49" spans="1:6" ht="42.75" x14ac:dyDescent="0.2">
      <c r="A49" s="20" t="s">
        <v>50</v>
      </c>
      <c r="B49" s="21" t="s">
        <v>116</v>
      </c>
      <c r="C49" s="21">
        <v>3</v>
      </c>
      <c r="D49" s="21" t="s">
        <v>148</v>
      </c>
      <c r="E49" s="21" t="s">
        <v>143</v>
      </c>
      <c r="F49" s="23">
        <v>2019</v>
      </c>
    </row>
    <row r="50" spans="1:6" ht="42.75" x14ac:dyDescent="0.2">
      <c r="A50" s="20" t="s">
        <v>51</v>
      </c>
      <c r="B50" s="21" t="s">
        <v>116</v>
      </c>
      <c r="C50" s="21">
        <v>9</v>
      </c>
      <c r="D50" s="21" t="s">
        <v>148</v>
      </c>
      <c r="E50" s="21" t="s">
        <v>143</v>
      </c>
      <c r="F50" s="23">
        <v>2019</v>
      </c>
    </row>
    <row r="51" spans="1:6" ht="28.5" x14ac:dyDescent="0.2">
      <c r="A51" s="16" t="s">
        <v>27</v>
      </c>
      <c r="B51" s="17" t="s">
        <v>108</v>
      </c>
      <c r="C51" s="17">
        <v>10</v>
      </c>
      <c r="D51" s="17" t="s">
        <v>140</v>
      </c>
      <c r="E51" s="17" t="s">
        <v>141</v>
      </c>
      <c r="F51" s="22">
        <v>2020</v>
      </c>
    </row>
    <row r="52" spans="1:6" ht="42.75" x14ac:dyDescent="0.2">
      <c r="A52" s="20" t="s">
        <v>76</v>
      </c>
      <c r="B52" s="21" t="s">
        <v>127</v>
      </c>
      <c r="C52" s="21">
        <v>9</v>
      </c>
      <c r="D52" s="21" t="s">
        <v>140</v>
      </c>
      <c r="E52" s="21" t="s">
        <v>143</v>
      </c>
      <c r="F52" s="23">
        <v>2017</v>
      </c>
    </row>
    <row r="53" spans="1:6" ht="57" x14ac:dyDescent="0.2">
      <c r="A53" s="20" t="s">
        <v>58</v>
      </c>
      <c r="B53" s="21" t="s">
        <v>121</v>
      </c>
      <c r="C53" s="21">
        <v>1</v>
      </c>
      <c r="D53" s="21" t="s">
        <v>149</v>
      </c>
      <c r="E53" s="21" t="s">
        <v>143</v>
      </c>
      <c r="F53" s="23">
        <v>2018</v>
      </c>
    </row>
    <row r="54" spans="1:6" ht="28.5" x14ac:dyDescent="0.2">
      <c r="A54" s="20" t="s">
        <v>59</v>
      </c>
      <c r="B54" s="21" t="s">
        <v>121</v>
      </c>
      <c r="C54" s="21">
        <v>5</v>
      </c>
      <c r="D54" s="21" t="s">
        <v>149</v>
      </c>
      <c r="E54" s="21" t="s">
        <v>143</v>
      </c>
      <c r="F54" s="23">
        <v>2018</v>
      </c>
    </row>
    <row r="55" spans="1:6" ht="57" x14ac:dyDescent="0.2">
      <c r="A55" s="20" t="s">
        <v>60</v>
      </c>
      <c r="B55" s="21" t="s">
        <v>121</v>
      </c>
      <c r="C55" s="21">
        <v>6</v>
      </c>
      <c r="D55" s="21" t="s">
        <v>149</v>
      </c>
      <c r="E55" s="21" t="s">
        <v>143</v>
      </c>
      <c r="F55" s="23">
        <v>2018</v>
      </c>
    </row>
    <row r="56" spans="1:6" ht="71.25" x14ac:dyDescent="0.2">
      <c r="A56" s="20" t="s">
        <v>61</v>
      </c>
      <c r="B56" s="21" t="s">
        <v>121</v>
      </c>
      <c r="C56" s="21">
        <v>9</v>
      </c>
      <c r="D56" s="21" t="s">
        <v>149</v>
      </c>
      <c r="E56" s="21" t="s">
        <v>143</v>
      </c>
      <c r="F56" s="23">
        <v>2018</v>
      </c>
    </row>
    <row r="57" spans="1:6" ht="71.25" x14ac:dyDescent="0.2">
      <c r="A57" s="20" t="s">
        <v>87</v>
      </c>
      <c r="B57" s="21" t="s">
        <v>131</v>
      </c>
      <c r="C57" s="21">
        <v>1</v>
      </c>
      <c r="D57" s="21" t="s">
        <v>142</v>
      </c>
      <c r="E57" s="21" t="s">
        <v>143</v>
      </c>
      <c r="F57" s="23">
        <v>2017</v>
      </c>
    </row>
    <row r="58" spans="1:6" ht="99.75" x14ac:dyDescent="0.2">
      <c r="A58" s="20" t="s">
        <v>88</v>
      </c>
      <c r="B58" s="21" t="s">
        <v>131</v>
      </c>
      <c r="C58" s="21">
        <v>2</v>
      </c>
      <c r="D58" s="21" t="s">
        <v>142</v>
      </c>
      <c r="E58" s="21" t="s">
        <v>143</v>
      </c>
      <c r="F58" s="23">
        <v>2017</v>
      </c>
    </row>
    <row r="59" spans="1:6" ht="57" x14ac:dyDescent="0.2">
      <c r="A59" s="20" t="s">
        <v>89</v>
      </c>
      <c r="B59" s="21" t="s">
        <v>131</v>
      </c>
      <c r="C59" s="21">
        <v>3</v>
      </c>
      <c r="D59" s="21" t="s">
        <v>142</v>
      </c>
      <c r="E59" s="21" t="s">
        <v>143</v>
      </c>
      <c r="F59" s="23">
        <v>2017</v>
      </c>
    </row>
    <row r="60" spans="1:6" ht="57" x14ac:dyDescent="0.2">
      <c r="A60" s="20" t="s">
        <v>90</v>
      </c>
      <c r="B60" s="21" t="s">
        <v>131</v>
      </c>
      <c r="C60" s="21">
        <v>4</v>
      </c>
      <c r="D60" s="21" t="s">
        <v>142</v>
      </c>
      <c r="E60" s="21" t="s">
        <v>143</v>
      </c>
      <c r="F60" s="23">
        <v>2017</v>
      </c>
    </row>
    <row r="61" spans="1:6" ht="85.5" x14ac:dyDescent="0.2">
      <c r="A61" s="20" t="s">
        <v>91</v>
      </c>
      <c r="B61" s="21" t="s">
        <v>131</v>
      </c>
      <c r="C61" s="21">
        <v>5</v>
      </c>
      <c r="D61" s="21" t="s">
        <v>142</v>
      </c>
      <c r="E61" s="21" t="s">
        <v>143</v>
      </c>
      <c r="F61" s="23">
        <v>2017</v>
      </c>
    </row>
    <row r="62" spans="1:6" ht="128.25" x14ac:dyDescent="0.2">
      <c r="A62" s="20" t="s">
        <v>92</v>
      </c>
      <c r="B62" s="21" t="s">
        <v>131</v>
      </c>
      <c r="C62" s="21">
        <v>6</v>
      </c>
      <c r="D62" s="21" t="s">
        <v>142</v>
      </c>
      <c r="E62" s="21" t="s">
        <v>143</v>
      </c>
      <c r="F62" s="23">
        <v>2017</v>
      </c>
    </row>
    <row r="63" spans="1:6" ht="57" x14ac:dyDescent="0.2">
      <c r="A63" s="20" t="s">
        <v>93</v>
      </c>
      <c r="B63" s="21" t="s">
        <v>131</v>
      </c>
      <c r="C63" s="21">
        <v>7</v>
      </c>
      <c r="D63" s="21" t="s">
        <v>142</v>
      </c>
      <c r="E63" s="21" t="s">
        <v>143</v>
      </c>
      <c r="F63" s="23">
        <v>2017</v>
      </c>
    </row>
    <row r="64" spans="1:6" ht="42.75" x14ac:dyDescent="0.2">
      <c r="A64" s="20" t="s">
        <v>94</v>
      </c>
      <c r="B64" s="21" t="s">
        <v>131</v>
      </c>
      <c r="C64" s="21">
        <v>10</v>
      </c>
      <c r="D64" s="21" t="s">
        <v>142</v>
      </c>
      <c r="E64" s="21" t="s">
        <v>143</v>
      </c>
      <c r="F64" s="23">
        <v>2017</v>
      </c>
    </row>
    <row r="65" spans="1:6" ht="28.5" x14ac:dyDescent="0.2">
      <c r="A65" s="20" t="s">
        <v>48</v>
      </c>
      <c r="B65" s="21" t="s">
        <v>115</v>
      </c>
      <c r="C65" s="21">
        <v>4</v>
      </c>
      <c r="D65" s="21" t="s">
        <v>146</v>
      </c>
      <c r="E65" s="21" t="s">
        <v>147</v>
      </c>
      <c r="F65" s="23">
        <v>2019</v>
      </c>
    </row>
    <row r="66" spans="1:6" ht="28.5" x14ac:dyDescent="0.2">
      <c r="A66" s="20" t="s">
        <v>49</v>
      </c>
      <c r="B66" s="21" t="s">
        <v>115</v>
      </c>
      <c r="C66" s="21">
        <v>5</v>
      </c>
      <c r="D66" s="21" t="s">
        <v>146</v>
      </c>
      <c r="E66" s="21" t="s">
        <v>147</v>
      </c>
      <c r="F66" s="23">
        <v>2019</v>
      </c>
    </row>
    <row r="67" spans="1:6" ht="71.25" x14ac:dyDescent="0.2">
      <c r="A67" s="20" t="s">
        <v>106</v>
      </c>
      <c r="B67" s="21" t="s">
        <v>138</v>
      </c>
      <c r="C67" s="21">
        <v>3</v>
      </c>
      <c r="D67" s="21" t="s">
        <v>149</v>
      </c>
      <c r="E67" s="21" t="s">
        <v>143</v>
      </c>
      <c r="F67" s="23">
        <v>2018</v>
      </c>
    </row>
    <row r="68" spans="1:6" ht="71.25" x14ac:dyDescent="0.2">
      <c r="A68" s="20" t="s">
        <v>107</v>
      </c>
      <c r="B68" s="21" t="s">
        <v>138</v>
      </c>
      <c r="C68" s="21">
        <v>5</v>
      </c>
      <c r="D68" s="21" t="s">
        <v>149</v>
      </c>
      <c r="E68" s="21" t="s">
        <v>143</v>
      </c>
      <c r="F68" s="23">
        <v>2018</v>
      </c>
    </row>
    <row r="69" spans="1:6" ht="71.25" x14ac:dyDescent="0.2">
      <c r="A69" s="20" t="s">
        <v>53</v>
      </c>
      <c r="B69" s="21" t="s">
        <v>118</v>
      </c>
      <c r="C69" s="21">
        <v>1</v>
      </c>
      <c r="D69" s="21" t="s">
        <v>148</v>
      </c>
      <c r="E69" s="21" t="s">
        <v>143</v>
      </c>
      <c r="F69" s="23">
        <v>2018</v>
      </c>
    </row>
    <row r="70" spans="1:6" ht="57" x14ac:dyDescent="0.2">
      <c r="A70" s="20" t="s">
        <v>54</v>
      </c>
      <c r="B70" s="21" t="s">
        <v>118</v>
      </c>
      <c r="C70" s="21">
        <v>3</v>
      </c>
      <c r="D70" s="21" t="s">
        <v>148</v>
      </c>
      <c r="E70" s="21" t="s">
        <v>143</v>
      </c>
      <c r="F70" s="23">
        <v>2018</v>
      </c>
    </row>
    <row r="71" spans="1:6" ht="71.25" x14ac:dyDescent="0.2">
      <c r="A71" s="20" t="s">
        <v>55</v>
      </c>
      <c r="B71" s="21" t="s">
        <v>119</v>
      </c>
      <c r="C71" s="21">
        <v>3</v>
      </c>
      <c r="D71" s="21" t="s">
        <v>149</v>
      </c>
      <c r="E71" s="21" t="s">
        <v>143</v>
      </c>
      <c r="F71" s="23">
        <v>2018</v>
      </c>
    </row>
    <row r="72" spans="1:6" ht="57" x14ac:dyDescent="0.2">
      <c r="A72" s="20" t="s">
        <v>56</v>
      </c>
      <c r="B72" s="21" t="s">
        <v>119</v>
      </c>
      <c r="C72" s="21">
        <v>10</v>
      </c>
      <c r="D72" s="21" t="s">
        <v>149</v>
      </c>
      <c r="E72" s="21" t="s">
        <v>143</v>
      </c>
      <c r="F72" s="23">
        <v>2018</v>
      </c>
    </row>
    <row r="73" spans="1:6" ht="42.75" x14ac:dyDescent="0.2">
      <c r="A73" s="20" t="s">
        <v>65</v>
      </c>
      <c r="B73" s="21" t="s">
        <v>123</v>
      </c>
      <c r="C73" s="21">
        <v>1</v>
      </c>
      <c r="D73" s="21" t="s">
        <v>142</v>
      </c>
      <c r="E73" s="21" t="s">
        <v>143</v>
      </c>
      <c r="F73" s="23">
        <v>2018</v>
      </c>
    </row>
    <row r="74" spans="1:6" ht="42.75" x14ac:dyDescent="0.2">
      <c r="A74" s="20" t="s">
        <v>66</v>
      </c>
      <c r="B74" s="21" t="s">
        <v>123</v>
      </c>
      <c r="C74" s="21">
        <v>7</v>
      </c>
      <c r="D74" s="21" t="s">
        <v>142</v>
      </c>
      <c r="E74" s="21" t="s">
        <v>143</v>
      </c>
      <c r="F74" s="23">
        <v>2018</v>
      </c>
    </row>
    <row r="75" spans="1:6" ht="42.75" x14ac:dyDescent="0.2">
      <c r="A75" s="20" t="s">
        <v>32</v>
      </c>
      <c r="B75" s="21" t="s">
        <v>110</v>
      </c>
      <c r="C75" s="21">
        <v>4</v>
      </c>
      <c r="D75" s="21" t="s">
        <v>142</v>
      </c>
      <c r="E75" s="21" t="s">
        <v>143</v>
      </c>
      <c r="F75" s="23">
        <v>2019</v>
      </c>
    </row>
    <row r="76" spans="1:6" ht="42.75" x14ac:dyDescent="0.2">
      <c r="A76" s="20" t="s">
        <v>33</v>
      </c>
      <c r="B76" s="21" t="s">
        <v>110</v>
      </c>
      <c r="C76" s="21">
        <v>9</v>
      </c>
      <c r="D76" s="21" t="s">
        <v>142</v>
      </c>
      <c r="E76" s="21" t="s">
        <v>143</v>
      </c>
      <c r="F76" s="23">
        <v>2019</v>
      </c>
    </row>
    <row r="77" spans="1:6" ht="57" x14ac:dyDescent="0.2">
      <c r="A77" s="20" t="s">
        <v>28</v>
      </c>
      <c r="B77" s="21" t="s">
        <v>109</v>
      </c>
      <c r="C77" s="21">
        <v>5</v>
      </c>
      <c r="D77" s="21" t="s">
        <v>142</v>
      </c>
      <c r="E77" s="21" t="s">
        <v>143</v>
      </c>
      <c r="F77" s="23">
        <v>2020</v>
      </c>
    </row>
    <row r="78" spans="1:6" ht="28.5" x14ac:dyDescent="0.2">
      <c r="A78" s="20" t="s">
        <v>29</v>
      </c>
      <c r="B78" s="21" t="s">
        <v>109</v>
      </c>
      <c r="C78" s="21">
        <v>6</v>
      </c>
      <c r="D78" s="21" t="s">
        <v>142</v>
      </c>
      <c r="E78" s="21" t="s">
        <v>143</v>
      </c>
      <c r="F78" s="23">
        <v>2020</v>
      </c>
    </row>
    <row r="79" spans="1:6" ht="57" x14ac:dyDescent="0.2">
      <c r="A79" s="20" t="s">
        <v>30</v>
      </c>
      <c r="B79" s="21" t="s">
        <v>109</v>
      </c>
      <c r="C79" s="21">
        <v>9</v>
      </c>
      <c r="D79" s="21" t="s">
        <v>142</v>
      </c>
      <c r="E79" s="21" t="s">
        <v>143</v>
      </c>
      <c r="F79" s="23">
        <v>2020</v>
      </c>
    </row>
    <row r="80" spans="1:6" ht="28.5" x14ac:dyDescent="0.2">
      <c r="A80" s="20" t="s">
        <v>31</v>
      </c>
      <c r="B80" s="21" t="s">
        <v>109</v>
      </c>
      <c r="C80" s="21">
        <v>10</v>
      </c>
      <c r="D80" s="21" t="s">
        <v>142</v>
      </c>
      <c r="E80" s="21" t="s">
        <v>143</v>
      </c>
      <c r="F80" s="23">
        <v>2020</v>
      </c>
    </row>
    <row r="81" spans="1:6" ht="28.5" x14ac:dyDescent="0.2">
      <c r="A81" s="20" t="s">
        <v>42</v>
      </c>
      <c r="B81" s="21" t="s">
        <v>113</v>
      </c>
      <c r="C81" s="21">
        <v>2</v>
      </c>
      <c r="D81" s="21" t="s">
        <v>145</v>
      </c>
      <c r="E81" s="21" t="s">
        <v>143</v>
      </c>
      <c r="F81" s="23">
        <v>2018</v>
      </c>
    </row>
    <row r="82" spans="1:6" ht="28.5" x14ac:dyDescent="0.2">
      <c r="A82" s="20" t="s">
        <v>43</v>
      </c>
      <c r="B82" s="21" t="s">
        <v>113</v>
      </c>
      <c r="C82" s="21">
        <v>4</v>
      </c>
      <c r="D82" s="21" t="s">
        <v>145</v>
      </c>
      <c r="E82" s="21" t="s">
        <v>143</v>
      </c>
      <c r="F82" s="23">
        <v>2018</v>
      </c>
    </row>
    <row r="83" spans="1:6" ht="28.5" x14ac:dyDescent="0.2">
      <c r="A83" s="20" t="s">
        <v>44</v>
      </c>
      <c r="B83" s="21" t="s">
        <v>113</v>
      </c>
      <c r="C83" s="21">
        <v>5</v>
      </c>
      <c r="D83" s="21" t="s">
        <v>145</v>
      </c>
      <c r="E83" s="21" t="s">
        <v>143</v>
      </c>
      <c r="F83" s="23">
        <v>2018</v>
      </c>
    </row>
    <row r="84" spans="1:6" ht="28.5" x14ac:dyDescent="0.2">
      <c r="A84" s="20" t="s">
        <v>45</v>
      </c>
      <c r="B84" s="21" t="s">
        <v>113</v>
      </c>
      <c r="C84" s="21">
        <v>10</v>
      </c>
      <c r="D84" s="21" t="s">
        <v>145</v>
      </c>
      <c r="E84" s="21" t="s">
        <v>143</v>
      </c>
      <c r="F84" s="23">
        <v>2018</v>
      </c>
    </row>
    <row r="85" spans="1:6" ht="28.5" x14ac:dyDescent="0.2">
      <c r="A85" s="20" t="s">
        <v>52</v>
      </c>
      <c r="B85" s="21" t="s">
        <v>117</v>
      </c>
      <c r="C85" s="21">
        <v>1</v>
      </c>
      <c r="D85" s="21" t="s">
        <v>146</v>
      </c>
      <c r="E85" s="21" t="s">
        <v>143</v>
      </c>
      <c r="F85" s="23">
        <v>2019</v>
      </c>
    </row>
    <row r="86" spans="1:6" ht="42.75" x14ac:dyDescent="0.2">
      <c r="A86" s="20" t="s">
        <v>79</v>
      </c>
      <c r="B86" s="21" t="s">
        <v>130</v>
      </c>
      <c r="C86" s="21">
        <v>1</v>
      </c>
      <c r="D86" s="21" t="s">
        <v>142</v>
      </c>
      <c r="E86" s="21" t="s">
        <v>143</v>
      </c>
      <c r="F86" s="23">
        <v>2017</v>
      </c>
    </row>
    <row r="87" spans="1:6" ht="42.75" x14ac:dyDescent="0.2">
      <c r="A87" s="20" t="s">
        <v>80</v>
      </c>
      <c r="B87" s="21" t="s">
        <v>130</v>
      </c>
      <c r="C87" s="21">
        <v>2</v>
      </c>
      <c r="D87" s="21" t="s">
        <v>142</v>
      </c>
      <c r="E87" s="21" t="s">
        <v>143</v>
      </c>
      <c r="F87" s="23">
        <v>2017</v>
      </c>
    </row>
    <row r="88" spans="1:6" ht="42.75" x14ac:dyDescent="0.2">
      <c r="A88" s="20" t="s">
        <v>81</v>
      </c>
      <c r="B88" s="21" t="s">
        <v>130</v>
      </c>
      <c r="C88" s="21">
        <v>3</v>
      </c>
      <c r="D88" s="21" t="s">
        <v>142</v>
      </c>
      <c r="E88" s="21" t="s">
        <v>143</v>
      </c>
      <c r="F88" s="23">
        <v>2017</v>
      </c>
    </row>
    <row r="89" spans="1:6" ht="28.5" x14ac:dyDescent="0.2">
      <c r="A89" s="20" t="s">
        <v>82</v>
      </c>
      <c r="B89" s="21" t="s">
        <v>130</v>
      </c>
      <c r="C89" s="21">
        <v>4</v>
      </c>
      <c r="D89" s="21" t="s">
        <v>142</v>
      </c>
      <c r="E89" s="21" t="s">
        <v>143</v>
      </c>
      <c r="F89" s="23">
        <v>2017</v>
      </c>
    </row>
    <row r="90" spans="1:6" ht="28.5" x14ac:dyDescent="0.2">
      <c r="A90" s="20" t="s">
        <v>83</v>
      </c>
      <c r="B90" s="21" t="s">
        <v>130</v>
      </c>
      <c r="C90" s="21">
        <v>5</v>
      </c>
      <c r="D90" s="21" t="s">
        <v>142</v>
      </c>
      <c r="E90" s="21" t="s">
        <v>143</v>
      </c>
      <c r="F90" s="23">
        <v>2017</v>
      </c>
    </row>
    <row r="91" spans="1:6" ht="57" x14ac:dyDescent="0.2">
      <c r="A91" s="20" t="s">
        <v>84</v>
      </c>
      <c r="B91" s="21" t="s">
        <v>130</v>
      </c>
      <c r="C91" s="21">
        <v>8</v>
      </c>
      <c r="D91" s="21" t="s">
        <v>142</v>
      </c>
      <c r="E91" s="21" t="s">
        <v>143</v>
      </c>
      <c r="F91" s="23">
        <v>2017</v>
      </c>
    </row>
    <row r="92" spans="1:6" ht="57" x14ac:dyDescent="0.2">
      <c r="A92" s="20" t="s">
        <v>85</v>
      </c>
      <c r="B92" s="21" t="s">
        <v>130</v>
      </c>
      <c r="C92" s="21">
        <v>9</v>
      </c>
      <c r="D92" s="21" t="s">
        <v>142</v>
      </c>
      <c r="E92" s="21" t="s">
        <v>143</v>
      </c>
      <c r="F92" s="23">
        <v>2017</v>
      </c>
    </row>
    <row r="93" spans="1:6" ht="28.5" x14ac:dyDescent="0.2">
      <c r="A93" s="20" t="s">
        <v>86</v>
      </c>
      <c r="B93" s="21" t="s">
        <v>130</v>
      </c>
      <c r="C93" s="21">
        <v>10</v>
      </c>
      <c r="D93" s="21" t="s">
        <v>142</v>
      </c>
      <c r="E93" s="21" t="s">
        <v>143</v>
      </c>
      <c r="F93" s="23">
        <v>2017</v>
      </c>
    </row>
    <row r="94" spans="1:6" ht="28.5" x14ac:dyDescent="0.2">
      <c r="A94" s="20" t="s">
        <v>78</v>
      </c>
      <c r="B94" s="21" t="s">
        <v>129</v>
      </c>
      <c r="C94" s="21">
        <v>10</v>
      </c>
      <c r="D94" s="21" t="s">
        <v>152</v>
      </c>
      <c r="E94" s="21" t="s">
        <v>143</v>
      </c>
      <c r="F94" s="23">
        <v>2017</v>
      </c>
    </row>
    <row r="95" spans="1:6" ht="42.75" x14ac:dyDescent="0.2">
      <c r="A95" s="20" t="s">
        <v>72</v>
      </c>
      <c r="B95" s="21" t="s">
        <v>126</v>
      </c>
      <c r="C95" s="21">
        <v>3</v>
      </c>
      <c r="D95" s="21" t="s">
        <v>142</v>
      </c>
      <c r="E95" s="21" t="s">
        <v>143</v>
      </c>
      <c r="F95" s="23">
        <v>2018</v>
      </c>
    </row>
    <row r="96" spans="1:6" ht="28.5" x14ac:dyDescent="0.2">
      <c r="A96" s="20" t="s">
        <v>73</v>
      </c>
      <c r="B96" s="21" t="s">
        <v>126</v>
      </c>
      <c r="C96" s="21">
        <v>6</v>
      </c>
      <c r="D96" s="21" t="s">
        <v>142</v>
      </c>
      <c r="E96" s="21" t="s">
        <v>143</v>
      </c>
      <c r="F96" s="23">
        <v>2018</v>
      </c>
    </row>
    <row r="97" spans="1:6" ht="42.75" x14ac:dyDescent="0.2">
      <c r="A97" s="20" t="s">
        <v>74</v>
      </c>
      <c r="B97" s="21" t="s">
        <v>126</v>
      </c>
      <c r="C97" s="21">
        <v>9</v>
      </c>
      <c r="D97" s="21" t="s">
        <v>142</v>
      </c>
      <c r="E97" s="21" t="s">
        <v>143</v>
      </c>
      <c r="F97" s="23">
        <v>2018</v>
      </c>
    </row>
    <row r="98" spans="1:6" ht="28.5" x14ac:dyDescent="0.2">
      <c r="A98" s="20" t="s">
        <v>75</v>
      </c>
      <c r="B98" s="21" t="s">
        <v>126</v>
      </c>
      <c r="C98" s="21">
        <v>10</v>
      </c>
      <c r="D98" s="21" t="s">
        <v>142</v>
      </c>
      <c r="E98" s="21" t="s">
        <v>143</v>
      </c>
      <c r="F98" s="23">
        <v>2018</v>
      </c>
    </row>
    <row r="99" spans="1:6" ht="57" x14ac:dyDescent="0.2">
      <c r="A99" s="20" t="s">
        <v>62</v>
      </c>
      <c r="B99" s="21" t="s">
        <v>122</v>
      </c>
      <c r="C99" s="21">
        <v>1</v>
      </c>
      <c r="D99" s="21" t="s">
        <v>150</v>
      </c>
      <c r="E99" s="21" t="s">
        <v>143</v>
      </c>
      <c r="F99" s="23">
        <v>2018</v>
      </c>
    </row>
    <row r="100" spans="1:6" ht="28.5" x14ac:dyDescent="0.2">
      <c r="A100" s="20" t="s">
        <v>63</v>
      </c>
      <c r="B100" s="21" t="s">
        <v>122</v>
      </c>
      <c r="C100" s="21">
        <v>7</v>
      </c>
      <c r="D100" s="21" t="s">
        <v>150</v>
      </c>
      <c r="E100" s="21" t="s">
        <v>143</v>
      </c>
      <c r="F100" s="23">
        <v>2018</v>
      </c>
    </row>
    <row r="101" spans="1:6" ht="42.75" x14ac:dyDescent="0.2">
      <c r="A101" s="20" t="s">
        <v>64</v>
      </c>
      <c r="B101" s="21" t="s">
        <v>122</v>
      </c>
      <c r="C101" s="21">
        <v>10</v>
      </c>
      <c r="D101" s="21" t="s">
        <v>150</v>
      </c>
      <c r="E101" s="21" t="s">
        <v>143</v>
      </c>
      <c r="F101" s="23">
        <v>2018</v>
      </c>
    </row>
    <row r="102" spans="1:6" ht="42.75" x14ac:dyDescent="0.2">
      <c r="A102" s="20" t="s">
        <v>57</v>
      </c>
      <c r="B102" s="21" t="s">
        <v>120</v>
      </c>
      <c r="C102" s="21">
        <v>1</v>
      </c>
      <c r="D102" s="21" t="s">
        <v>146</v>
      </c>
      <c r="E102" s="21" t="s">
        <v>140</v>
      </c>
      <c r="F102" s="23">
        <v>2018</v>
      </c>
    </row>
    <row r="103" spans="1:6" ht="42.75" x14ac:dyDescent="0.2">
      <c r="A103" s="20" t="s">
        <v>46</v>
      </c>
      <c r="B103" s="21" t="s">
        <v>114</v>
      </c>
      <c r="C103" s="21">
        <v>3</v>
      </c>
      <c r="D103" s="21" t="s">
        <v>146</v>
      </c>
      <c r="E103" s="21" t="s">
        <v>143</v>
      </c>
      <c r="F103" s="23">
        <v>2020</v>
      </c>
    </row>
    <row r="104" spans="1:6" ht="42.75" x14ac:dyDescent="0.2">
      <c r="A104" s="20" t="s">
        <v>47</v>
      </c>
      <c r="B104" s="21" t="s">
        <v>114</v>
      </c>
      <c r="C104" s="21">
        <v>7</v>
      </c>
      <c r="D104" s="21" t="s">
        <v>146</v>
      </c>
      <c r="E104" s="21" t="s">
        <v>143</v>
      </c>
      <c r="F104" s="23">
        <v>2020</v>
      </c>
    </row>
    <row r="105" spans="1:6" ht="71.25" x14ac:dyDescent="0.2">
      <c r="A105" s="20" t="s">
        <v>36</v>
      </c>
      <c r="B105" s="21" t="s">
        <v>112</v>
      </c>
      <c r="C105" s="21">
        <v>1</v>
      </c>
      <c r="D105" s="21" t="s">
        <v>142</v>
      </c>
      <c r="E105" s="21" t="s">
        <v>143</v>
      </c>
      <c r="F105" s="23">
        <v>2019</v>
      </c>
    </row>
    <row r="106" spans="1:6" ht="57" x14ac:dyDescent="0.2">
      <c r="A106" s="20" t="s">
        <v>37</v>
      </c>
      <c r="B106" s="21" t="s">
        <v>112</v>
      </c>
      <c r="C106" s="21">
        <v>2</v>
      </c>
      <c r="D106" s="21" t="s">
        <v>142</v>
      </c>
      <c r="E106" s="21" t="s">
        <v>143</v>
      </c>
      <c r="F106" s="23">
        <v>2019</v>
      </c>
    </row>
    <row r="107" spans="1:6" ht="57" x14ac:dyDescent="0.2">
      <c r="A107" s="20" t="s">
        <v>38</v>
      </c>
      <c r="B107" s="21" t="s">
        <v>112</v>
      </c>
      <c r="C107" s="21">
        <v>5</v>
      </c>
      <c r="D107" s="21" t="s">
        <v>142</v>
      </c>
      <c r="E107" s="21" t="s">
        <v>143</v>
      </c>
      <c r="F107" s="23">
        <v>2019</v>
      </c>
    </row>
    <row r="108" spans="1:6" ht="57" x14ac:dyDescent="0.2">
      <c r="A108" s="20" t="s">
        <v>39</v>
      </c>
      <c r="B108" s="21" t="s">
        <v>112</v>
      </c>
      <c r="C108" s="21">
        <v>6</v>
      </c>
      <c r="D108" s="21" t="s">
        <v>142</v>
      </c>
      <c r="E108" s="21" t="s">
        <v>143</v>
      </c>
      <c r="F108" s="23">
        <v>2019</v>
      </c>
    </row>
    <row r="109" spans="1:6" ht="42.75" x14ac:dyDescent="0.2">
      <c r="A109" s="20" t="s">
        <v>40</v>
      </c>
      <c r="B109" s="21" t="s">
        <v>112</v>
      </c>
      <c r="C109" s="21">
        <v>7</v>
      </c>
      <c r="D109" s="21" t="s">
        <v>142</v>
      </c>
      <c r="E109" s="21" t="s">
        <v>143</v>
      </c>
      <c r="F109" s="23">
        <v>2019</v>
      </c>
    </row>
    <row r="110" spans="1:6" ht="57" x14ac:dyDescent="0.2">
      <c r="A110" s="20" t="s">
        <v>41</v>
      </c>
      <c r="B110" s="21" t="s">
        <v>112</v>
      </c>
      <c r="C110" s="21">
        <v>8</v>
      </c>
      <c r="D110" s="21" t="s">
        <v>142</v>
      </c>
      <c r="E110" s="21" t="s">
        <v>143</v>
      </c>
      <c r="F110" s="23">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2023-03-03T10:27:38Z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